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8.xml" ContentType="application/vnd.openxmlformats-officedocument.drawing+xml"/>
  <Override PartName="/xl/charts/chart2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orningstaronline.sharepoint.com/sites/PBEditorialResearch/Team Center  Private Capital/Global PE First Look/2025/3. Q3 2025/7. Final/"/>
    </mc:Choice>
  </mc:AlternateContent>
  <xr:revisionPtr revIDLastSave="0" documentId="8_{0327E476-8100-4330-8265-0712BE955C21}" xr6:coauthVersionLast="47" xr6:coauthVersionMax="47" xr10:uidLastSave="{00000000-0000-0000-0000-000000000000}"/>
  <bookViews>
    <workbookView xWindow="19090" yWindow="-16390" windowWidth="51420" windowHeight="21100" firstSheet="3" activeTab="3" xr2:uid="{00000000-000D-0000-FFFF-FFFF00000000}"/>
  </bookViews>
  <sheets>
    <sheet name="PB_CACHE_JS" sheetId="3" state="veryHidden" r:id="rId1"/>
    <sheet name="CACHE_CHARTS_JS" sheetId="4" state="veryHidden" r:id="rId2"/>
    <sheet name="PB_CACHE" sheetId="22" state="veryHidden" r:id="rId3"/>
    <sheet name="Table of contents" sheetId="19" r:id="rId4"/>
    <sheet name="Deal activity" sheetId="8" r:id="rId5"/>
    <sheet name="Deals by type" sheetId="21" r:id="rId6"/>
    <sheet name="Deals by region" sheetId="10" r:id="rId7"/>
    <sheet name="Deals by sector" sheetId="11" r:id="rId8"/>
    <sheet name="Exit Activity" sheetId="18" r:id="rId9"/>
    <sheet name="Exits by region" sheetId="20" r:id="rId10"/>
    <sheet name="PE fundraising" sheetId="14" r:id="rId11"/>
  </sheets>
  <definedNames>
    <definedName name="__FDS_HYPERLINK_TOGGLE_STATE__" hidden="1">"ON"</definedName>
    <definedName name="_xlcn.WorksheetConnection_2022Q1PitchBookGlobalMADeals.xlsxTable11" localSheetId="3" hidden="1">#REF!</definedName>
    <definedName name="_xlcn.WorksheetConnection_2022Q1PitchBookGlobalMADeals.xlsxTable11" hidden="1">#REF!</definedName>
    <definedName name="_xlcn.WorksheetConnection_2022Q1PitchBookGlobalMADeals.xlsxTable41" localSheetId="5" hidden="1">[0]!Table4</definedName>
    <definedName name="_xlcn.WorksheetConnection_2022Q1PitchBookGlobalMADeals.xlsxTable41" localSheetId="8" hidden="1">[0]!Table4</definedName>
    <definedName name="_xlcn.WorksheetConnection_2022Q1PitchBookGlobalMADeals.xlsxTable41" localSheetId="9" hidden="1">[0]!Table4</definedName>
    <definedName name="_xlcn.WorksheetConnection_2022Q1PitchBookGlobalMADeals.xlsxTable41" localSheetId="3" hidden="1">[0]!Table4</definedName>
    <definedName name="_xlcn.WorksheetConnection_2022Q1PitchBookGlobalMADeals.xlsxTable41" hidden="1">[0]!Table4</definedName>
    <definedName name="_xlcn.WorksheetConnection_Deal_FlowABO" hidden="1">#REF!</definedName>
    <definedName name="a">#REF!</definedName>
    <definedName name="aa">#REF!</definedName>
    <definedName name="aaa">INDEX(#REF!,COUNTA(#REF!)-#REF!+1):INDEX(#REF!,COUNTA(#REF!))</definedName>
    <definedName name="abc" hidden="1">39545.6064814815</definedName>
    <definedName name="ac">#REF!</definedName>
    <definedName name="asdfasdfasdfasdfasdfasdf">INDEX(#REF!,COUNTA(#REF!)-#REF!+1):INDEX(#REF!,COUNTA(#REF!))</definedName>
    <definedName name="b">#REF!</definedName>
    <definedName name="BHYDailyYield">OFFSET(#REF!,COUNTA(#REF!)-1,0,-254,1)</definedName>
    <definedName name="BLoansDailyYield">OFFSET(#REF!,COUNTA(#REF!)-1,0,-254,1)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ond_Swap_Date">OFFSET(#REF!,COUNTA(#REF!)-1,0,-96,1)</definedName>
    <definedName name="Bond_Swap_Worst">OFFSET(#REF!,COUNTA(#REF!)-1,0,-96,1)</definedName>
    <definedName name="BR">#REF!</definedName>
    <definedName name="Business_Stat_Hist">OFFSET(#REF!,0,0,COUNTA(#REF!),5)</definedName>
    <definedName name="Chart_2">#REF!</definedName>
    <definedName name="Chart_3" hidden="1">#REF!</definedName>
    <definedName name="Chart_3_1" hidden="1">#REF!</definedName>
    <definedName name="CHART_8" hidden="1">41578.5393981481</definedName>
    <definedName name="CHART_9a">#REF!</definedName>
    <definedName name="CHART_9b" hidden="1">41578.5393981481</definedName>
    <definedName name="CHART1">#REF!</definedName>
    <definedName name="CHART10">#REF!</definedName>
    <definedName name="Chart100">#REF!</definedName>
    <definedName name="chart11">#REF!</definedName>
    <definedName name="CHART12">#REF!</definedName>
    <definedName name="CHART13">#REF!</definedName>
    <definedName name="CHART14">#REF!</definedName>
    <definedName name="CHART15">#REF!</definedName>
    <definedName name="CHART16">#REF!</definedName>
    <definedName name="CHART2">#REF!</definedName>
    <definedName name="CHART3">#REF!</definedName>
    <definedName name="CHART4">#REF!</definedName>
    <definedName name="CHART5">#REF!</definedName>
    <definedName name="CHART6">#REF!</definedName>
    <definedName name="CHART7">#REF!</definedName>
    <definedName name="CHART8">#REF!</definedName>
    <definedName name="CHART9">#REF!</definedName>
    <definedName name="CHART9a">#REF!</definedName>
    <definedName name="CIQWBGuid" hidden="1">"36eab537-9225-4c46-85ab-05c18190aca1"</definedName>
    <definedName name="CIQWBGuid_1" hidden="1">"36eab537-9225-4c46-85ab-05c18190aca1"</definedName>
    <definedName name="CIQWBGuid_1_1" hidden="1">"Calendar.xls"</definedName>
    <definedName name="CIQWBGuid_1_1_1" hidden="1">"36eab537-9225-4c46-85ab-05c18190aca1"</definedName>
    <definedName name="CIQWBGuid_2" hidden="1">"HY stats.xls"</definedName>
    <definedName name="CIQWBGuid_2_1" hidden="1">"HY stats.xls"</definedName>
    <definedName name="CIQWBGuid_3" hidden="1">"LIPPER 2014 shared version.xls"</definedName>
    <definedName name="CIQWBGuid_4" hidden="1">"eb115120-dfd8-4ab1-a371-267a4654e132"</definedName>
    <definedName name="CIQWBInfo" hidden="1">"{ ""CIQVersion"":""9.45.614.5792"" }"</definedName>
    <definedName name="CLPercent">INDEX(#REF!,COUNTA(#REF!)-#REF!+1):INDEX(#REF!,COUNTA(#REF!))</definedName>
    <definedName name="CLpercentYR">INDEX(#REF!,COUNTA(#REF!)-#REF!+1):INDEX(#REF!,COUNTA(#REF!))</definedName>
    <definedName name="CLQTR">#REF!</definedName>
    <definedName name="CLVolMN">#REF!</definedName>
    <definedName name="CLVolume">INDEX(#REF!,COUNTA(#REF!)-#REF!+1):INDEX(#REF!,COUNTA(#REF!))</definedName>
    <definedName name="CLVolumeYR">INDEX(#REF!,COUNTA(#REF!)-#REF!+1):INDEX(#REF!,COUNTA(#REF!))</definedName>
    <definedName name="Copyright" localSheetId="3">#REF!</definedName>
    <definedName name="Copyright">#REF!</definedName>
    <definedName name="CreatedFor" localSheetId="3">#REF!</definedName>
    <definedName name="CreatedFor">#REF!</definedName>
    <definedName name="CreatedForTitle">#REF!</definedName>
    <definedName name="CS_ALL">OFFSET(#REF!, COUNTA(#REF!)-1,0,-13,1)</definedName>
    <definedName name="CS_LBO">OFFSET(#REF!, COUNTA(#REF!)-1,0,-13,1)</definedName>
    <definedName name="CS_MA">OFFSET(#REF!, COUNTA(#REF!)-1,0,-13,1)</definedName>
    <definedName name="CS_Period">OFFSET(#REF!, COUNTA(#REF!)-1,0,-13,1)</definedName>
    <definedName name="Currency_Table" localSheetId="3">OFFSET(#REF!,0,0,COUNTA(#REF!)-1,5)</definedName>
    <definedName name="Currency_Table">OFFSET(#REF!,0,0,COUNTA(#REF!)-1,5)</definedName>
    <definedName name="Currency_Table2">OFFSET(#REF!,0,0,COUNTA(#REF!)-1,5)</definedName>
    <definedName name="Currency_Table3">OFFSET(#REF!,0,0,COUNTA(#REF!)-1,5)</definedName>
    <definedName name="d">#REF!</definedName>
    <definedName name="dasdfasdfasdf">INDEX(#REF!,COUNTA(#REF!)-#REF!+1):INDEX(#REF!,COUNTA(#REF!))</definedName>
    <definedName name="Date">OFFSET(#REF!,COUNTA(#REF!)-1,0,-47,1)</definedName>
    <definedName name="DateHY">OFFSET(#REF!,COUNTA(#REF!)-1,0,-254,1)</definedName>
    <definedName name="DateLoans">OFFSET(#REF!,COUNTA(#REF!)-3,0,-60,1)</definedName>
    <definedName name="Daterange">INDEX(#REF!,COUNTA(#REF!)-#REF!+1):INDEX(#REF!,COUNTA(#REF!))</definedName>
    <definedName name="Daterangebonds">INDEX(#REF!,COUNTA(#REF!)-#REF!+1):INDEX(#REF!,COUNTA(#REF!))</definedName>
    <definedName name="DaterangebondsYR">INDEX(#REF!,COUNTA(#REF!)-#REF!+1):INDEX(#REF!,COUNTA(#REF!))</definedName>
    <definedName name="DaterangeCL">INDEX(#REF!,COUNTA(#REF!)-#REF!+1):INDEX(#REF!,COUNTA(#REF!))</definedName>
    <definedName name="DaterangeCLYR">INDEX(#REF!,COUNTA(#REF!)-#REF!+1):INDEX(#REF!,COUNTA(#REF!))</definedName>
    <definedName name="DATERANGEEURO">INDEX(#REF!,COUNTA(#REF!)-#REF!+1):INDEX(#REF!,COUNTA(#REF!))</definedName>
    <definedName name="DATERANGEEURO_YR">INDEX(#REF!,COUNTA(#REF!)-#REF!+1):INDEX(#REF!,COUNTA(#REF!))</definedName>
    <definedName name="DaterangeMA">INDEX(#REF!,COUNTA(#REF!)-#REF!+1):INDEX(#REF!,COUNTA(#REF!))</definedName>
    <definedName name="DateRangeMAYR">INDEX(#REF!,COUNTA(#REF!)-#REF!+1):INDEX(#REF!,COUNTA(#REF!))</definedName>
    <definedName name="DaterangeMM">INDEX(#REF!,COUNTA(#REF!)-#REF!+1):INDEX(#REF!,COUNTA(#REF!))</definedName>
    <definedName name="DaterangeMMYR">INDEX(#REF!,COUNTA(#REF!)-#REF!+1):INDEX(#REF!,COUNTA(#REF!))</definedName>
    <definedName name="DateRangeSLTL">INDEX(#REF!,COUNTA(#REF!)-#REF!+1):INDEX(#REF!,COUNTA(#REF!))</definedName>
    <definedName name="DATERANGESLTL_YR">INDEX(#REF!,COUNTA(#REF!)-#REF!+1):INDEX(#REF!,COUNTA(#REF!))</definedName>
    <definedName name="DaterangeSP">INDEX(#REF!,COUNTA(#REF!)-#REF!+1):INDEX(#REF!,COUNTA(#REF!))</definedName>
    <definedName name="daterangeSPYR">INDEX(#REF!,COUNTA(#REF!)-#REF!+1):INDEX(#REF!,COUNTA(#REF!))</definedName>
    <definedName name="DaterangeYR">INDEX(#REF!,COUNTA(#REF!)-#REF!+1):INDEX(#REF!,COUNTA(#REF!))</definedName>
    <definedName name="Dates_B_and_BB">OFFSET(#REF!,COUNTA(#REF!)-2,0,-60,1)</definedName>
    <definedName name="Dates_CovLite">OFFSET(#REF!,COUNT(#REF!)-1,0,-58,1)</definedName>
    <definedName name="Dates_FL_SL">OFFSET(#REF!,COUNT(#REF!)-1,0,-60,1)</definedName>
    <definedName name="Dates_FL_SL_B">OFFSET(#REF!,COUNT(#REF!)-1,0,-58,1)</definedName>
    <definedName name="Dates_LC">OFFSET(#REF!,COUNT(#REF!)-1,0,-60,1)</definedName>
    <definedName name="dd">#REF!</definedName>
    <definedName name="de">INDEX(#REF!,COUNTA(#REF!)-#REF!+1):INDEX(#REF!,COUNTA(#REF!))</definedName>
    <definedName name="Deal_Flow_New" localSheetId="3">OFFSET(#REF!,0,0,COUNTA(#REF!)-1,COUNTA(#REF!))</definedName>
    <definedName name="Deal_Flow_New">OFFSET(#REF!,0,0,COUNTA(#REF!)-1,COUNTA(#REF!))</definedName>
    <definedName name="Deal_Flow_New2">OFFSET(#REF!,0,0,COUNTA(#REF!)-1,COUNTA(#REF!))</definedName>
    <definedName name="Deal_Types" localSheetId="3">OFFSET(#REF!,0,0,COUNTA(#REF!),6)</definedName>
    <definedName name="Deal_Types">OFFSET(#REF!,0,0,COUNTA(#REF!),6)</definedName>
    <definedName name="DownloadedOn" localSheetId="3">#REF!</definedName>
    <definedName name="DownloadedOn">#REF!</definedName>
    <definedName name="dsBlueHeaderTitle">#REF!</definedName>
    <definedName name="dynamic">OFFSET(#REF!,,,COUNTA(#REF!),COUNTA(#REF!))</definedName>
    <definedName name="DynamicPipe">OFFSET(#REF!,,,COUNTA(#REF!),COUNTA(#REF!))</definedName>
    <definedName name="DynamicPipeline">OFFSET(#REF!,,,COUNTA(#REF!),COUNTA(#REF!))</definedName>
    <definedName name="EuroDynamic">OFFSET(#REF!,0,0,COUNTA(#REF!)-1,COUNTA(#REF!)+1)</definedName>
    <definedName name="EUROIVOLUME">INDEX(#REF!,COUNTA(#REF!)-#REF!+1):INDEX(#REF!,COUNTA(#REF!))</definedName>
    <definedName name="EUROIVOLUME_YR">INDEX(#REF!,COUNTA(#REF!)-#REF!+1):INDEX(#REF!,COUNTA(#REF!))</definedName>
    <definedName name="EUROPRVOLUME">INDEX(#REF!,COUNTA(#REF!)-#REF!+1):INDEX(#REF!,COUNTA(#REF!))</definedName>
    <definedName name="EUROPRVOLUME_YR">INDEX(#REF!,COUNTA(#REF!)-#REF!+1):INDEX(#REF!,COUNTA(#REF!))</definedName>
    <definedName name="EUROQTR">#REF!</definedName>
    <definedName name="EUROVOL">#REF!</definedName>
    <definedName name="EUROVOLUMEMN">#REF!</definedName>
    <definedName name="EUROVOLYR">#REF!</definedName>
    <definedName name="ExitYear" localSheetId="3">OFFSET(#REF!,0,0,COUNTA(#REF!)-1,8)</definedName>
    <definedName name="ExitYear">OFFSET(#REF!,0,0,COUNTA(#REF!)-1,8)</definedName>
    <definedName name="Extrap_Lookup" localSheetId="3">OFFSET(#REF!,0,0,COUNTA(#REF!)-1,COUNTA(#REF!)-2)</definedName>
    <definedName name="Extrap_Lookup">OFFSET(#REF!,0,0,COUNTA(#REF!)-1,COUNTA(#REF!)-2)</definedName>
    <definedName name="Extrap_Lookup2">OFFSET(#REF!,0,0,COUNTA(#REF!)-1,COUNTA(#REF!)-2)</definedName>
    <definedName name="Financing_Status" localSheetId="3">OFFSET(#REF!,0,0,COUNTA(#REF!),2)</definedName>
    <definedName name="Financing_Status">OFFSET(#REF!,0,0,COUNTA(#REF!),2)</definedName>
    <definedName name="flData">#REF!</definedName>
    <definedName name="flDataBottom">#REF!</definedName>
    <definedName name="flow" hidden="1">"LIPPER 2014 shared version.xls"</definedName>
    <definedName name="Former_Investor" localSheetId="3">OFFSET(#REF!,0,0,COUNTA(#REF!),1)</definedName>
    <definedName name="Former_Investor">OFFSET(#REF!,0,0,COUNTA(#REF!),1)</definedName>
    <definedName name="Forward_Calendar_Date">OFFSET(#REF!, COUNTA(#REF!)-1,0,-53,1)</definedName>
    <definedName name="Forward_Calendar_Volume">OFFSET(#REF!, COUNTA(#REF!)-1,0,-53,1)</definedName>
    <definedName name="fsdgsdf">#REF!</definedName>
    <definedName name="Fundraising_Data">OFFSET(#REF!,0,0,COUNTA(#REF!)-1,COUNTA(#REF!))</definedName>
    <definedName name="g">#REF!</definedName>
    <definedName name="gfdsgdf">#REF!</definedName>
    <definedName name="ggg">INDEX(#REF!,COUNTA(#REF!)-#REF!+1):INDEX(#REF!,COUNTA(#REF!))</definedName>
    <definedName name="gghjh">#REF!</definedName>
    <definedName name="gh">INDEX(#REF!,COUNTA(#REF!)-#REF!+1):INDEX(#REF!,COUNTA(#REF!))</definedName>
    <definedName name="gsdfgs">#REF!</definedName>
    <definedName name="gsdfsd">#REF!</definedName>
    <definedName name="gsdgsd">#REF!</definedName>
    <definedName name="h" hidden="1">"LIPPER 2014 shared version.xls"</definedName>
    <definedName name="HYdaily">OFFSET(#REF!,COUNTA(#REF!)-1,0,-254,1)</definedName>
    <definedName name="HYQTR">#REF!</definedName>
    <definedName name="HYVolMN">#REF!</definedName>
    <definedName name="HYVolumeYR">#REF!</definedName>
    <definedName name="Imputed">OFFSET(#REF!,COUNTA(#REF!)-1,0,-47,1)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"hexion"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42233.8803240741</definedName>
    <definedName name="IQ_NAMES_REVISION_DATE__1" hidden="1">41578.8845486111</definedName>
    <definedName name="IQ_NAMES_REVISION_DATE__1_1" hidden="1">43038.5379513889</definedName>
    <definedName name="IQ_NAMES_REVISION_DATE__1_1_1" hidden="1">41578.8845486111</definedName>
    <definedName name="IQ_NAMES_REVISION_DATE__1_1_1_1" hidden="1">43038.5379513889</definedName>
    <definedName name="IQ_NAMES_REVISION_DATE__1_1_1_1_1" hidden="1">41578.8845486111</definedName>
    <definedName name="IQ_NAMES_REVISION_DATE__1_1_2" hidden="1">43858.8338425926</definedName>
    <definedName name="IQ_NAMES_REVISION_DATE__1_2" hidden="1">41578.5393981481</definedName>
    <definedName name="IQ_NAMES_REVISION_DATE__2" hidden="1">41578.5393981481</definedName>
    <definedName name="IQ_NAMES_REVISION_DATE__2_1" hidden="1">41578.8845486111</definedName>
    <definedName name="IQ_NAMES_REVISION_DATE__3" hidden="1">42493.0614351852</definedName>
    <definedName name="IQ_NAMES_REVISION_DATE__3_1" hidden="1">42493.0614351852</definedName>
    <definedName name="IQ_NAMES_REVISION_DATE__4" hidden="1">43858.8338425926</definedName>
    <definedName name="IQ_NAMES_REVISION_DATE__4_1" hidden="1">43857.5293865741</definedName>
    <definedName name="IQ_NAMES_REVISION_DATE__5" hidden="1">43700.5408564815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"c5615"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_REUT" hidden="1">"c5375"</definedName>
    <definedName name="IQ_NI_GW_GUIDANCE" hidden="1">"c4471"</definedName>
    <definedName name="IQ_NI_GW_HIGH_EST_REUT" hidden="1">"c5377"</definedName>
    <definedName name="IQ_NI_GW_HIGH_GUIDANCE" hidden="1">"c4178"</definedName>
    <definedName name="IQ_NI_GW_LOW_EST_REUT" hidden="1">"c5378"</definedName>
    <definedName name="IQ_NI_GW_LOW_GUIDANCE" hidden="1">"c4218"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"c3965"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" hidden="1">39545.6064814815</definedName>
    <definedName name="IQ_REVISION_DATE_" hidden="1">39545.6064814815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volumeMM">INDEX(#REF!,COUNTA(#REF!)-#REF!+1):INDEX(#REF!,COUNTA(#REF!))</definedName>
    <definedName name="IvolumeMMYR">INDEX(#REF!,COUNTA(#REF!)-#REF!+1):INDEX(#REF!,COUNTA(#REF!))</definedName>
    <definedName name="IvolumeSP">INDEX(#REF!,COUNTA(#REF!)-#REF!+1):INDEX(#REF!,COUNTA(#REF!))</definedName>
    <definedName name="ivolumeSPYR">INDEX(#REF!,COUNTA(#REF!)-#REF!+1):INDEX(#REF!,COUNTA(#REF!))</definedName>
    <definedName name="k">INDEX(#REF!,COUNTA(#REF!)-#REF!+1):INDEX(#REF!,COUNTA(#REF!))</definedName>
    <definedName name="l">INDEX(#REF!,COUNTA(#REF!)-#REF!+1):INDEX(#REF!,COUNTA(#REF!))</definedName>
    <definedName name="LastCell">#REF!</definedName>
    <definedName name="loanvolume">INDEX(#REF!,COUNTA(#REF!)-#REF!+1):INDEX(#REF!,COUNTA(#REF!))</definedName>
    <definedName name="LoanYieldDaily">OFFSET(#REF!,COUNTA(#REF!)-1,0,-254,1)</definedName>
    <definedName name="LTMAmount">OFFSET(#REF!,COUNTA(#REF!)-1,0,-47,1)</definedName>
    <definedName name="LTMCount">OFFSET(#REF!,COUNTA(#REF!)-1,0,-47,1)</definedName>
    <definedName name="MAIVolume">INDEX(#REF!,COUNTA(#REF!)-#REF!+1):INDEX(#REF!,COUNTA(#REF!))</definedName>
    <definedName name="MAIVolumeYR">INDEX(#REF!,COUNTA(#REF!)-#REF!+1):INDEX(#REF!,COUNTA(#REF!))</definedName>
    <definedName name="MAPRVol">INDEX(#REF!,COUNTA(#REF!)-#REF!+1):INDEX(#REF!,COUNTA(#REF!))</definedName>
    <definedName name="MAPRVolYR">INDEX(#REF!,COUNTA(#REF!)-#REF!+1):INDEX(#REF!,COUNTA(#REF!))</definedName>
    <definedName name="MAQTR">#REF!</definedName>
    <definedName name="MMQTR">#REF!</definedName>
    <definedName name="MMVolMN">#REF!</definedName>
    <definedName name="MMVolumeYR">#REF!</definedName>
    <definedName name="NUMBERQTR">#REF!</definedName>
    <definedName name="o">#REF!</definedName>
    <definedName name="ok">OFFSET(#REF!,0,0,COUNTA(#REF!)-1,COUNTA(#REF!)-2)</definedName>
    <definedName name="Ownership_Status">OFFSET(#REF!,0,0,COUNTA(#REF!),2)</definedName>
    <definedName name="p">OFFSET(#REF!,0,0,COUNTA(#REF!),COUNTA(#REF!))</definedName>
    <definedName name="Page_20_18_29">OFFSET(#REF!,0,0,COUNTA(#REF!)-17)</definedName>
    <definedName name="Page_20_30_39">OFFSET(#REF!,0,0,COUNTA(#REF!)-17)</definedName>
    <definedName name="Page_20_40_49">OFFSET(#REF!,0,0,COUNTA(#REF!)-17)</definedName>
    <definedName name="Page_20_50_59">OFFSET(#REF!,0,0,COUNTA(#REF!)-17)</definedName>
    <definedName name="Page_20_60_69">OFFSET(#REF!,0,0,COUNTA(#REF!)-17)</definedName>
    <definedName name="Page_20_70plus">OFFSET(#REF!,0,0,COUNTA(#REF!)-17)</definedName>
    <definedName name="Page_22_18">OFFSET(#REF!,0,0,COUNTA(#REF!)-13)</definedName>
    <definedName name="Page_22_30">OFFSET(#REF!,0,0,COUNTA(#REF!)-13)</definedName>
    <definedName name="Page_22_40">OFFSET(#REF!,0,0,COUNTA(#REF!)-13)</definedName>
    <definedName name="Page_22_50">OFFSET(#REF!,0,0,COUNTA(#REF!)-13)</definedName>
    <definedName name="Page_22_60">OFFSET(#REF!,0,0,COUNTA(#REF!)-13)</definedName>
    <definedName name="Page_22_70">OFFSET(#REF!,0,0,COUNTA(#REF!)-13)</definedName>
    <definedName name="Page_22_Date">OFFSET(#REF!,0,0,COUNTA(#REF!)-15)</definedName>
    <definedName name="Page_23_18">OFFSET(#REF!,0,0,COUNTA(#REF!)-13)</definedName>
    <definedName name="Page_23_30">OFFSET(#REF!,0,0,COUNTA(#REF!)-13)</definedName>
    <definedName name="Page_23_40">OFFSET(#REF!,0,0,COUNTA(#REF!)-13)</definedName>
    <definedName name="Page_23_50">OFFSET(#REF!,0,0,COUNTA(#REF!)-13)</definedName>
    <definedName name="Page_23_60">OFFSET(#REF!,0,0,COUNTA(#REF!)-13)</definedName>
    <definedName name="Page_23_70">OFFSET(#REF!,0,0,COUNTA(#REF!)-13)</definedName>
    <definedName name="Page_23_Date">OFFSET(#REF!,0,0,COUNTA(#REF!)-15)</definedName>
    <definedName name="Page_24_18">OFFSET(#REF!,0,0,COUNTA(#REF!)-13)</definedName>
    <definedName name="Page_24_30">OFFSET(#REF!,0,0,COUNTA(#REF!)-13)</definedName>
    <definedName name="Page_24_40">OFFSET(#REF!,0,0,COUNTA(#REF!)-13)</definedName>
    <definedName name="Page_24_50">OFFSET(#REF!,0,0,COUNTA(#REF!)-13)</definedName>
    <definedName name="Page_24_60">OFFSET(#REF!,0,0,COUNTA(#REF!)-13)</definedName>
    <definedName name="Page_24_70">OFFSET(#REF!,0,0,COUNTA(#REF!)-13)</definedName>
    <definedName name="Page_24_Date">OFFSET(#REF!,0,0,COUNTA(#REF!)-15)</definedName>
    <definedName name="Page_25_18">OFFSET(#REF!,0,0,COUNTA(#REF!)-13)</definedName>
    <definedName name="Page_25_30">OFFSET(#REF!,0,0,COUNTA(#REF!)-13)</definedName>
    <definedName name="Page_25_40">OFFSET(#REF!,0,0,COUNTA(#REF!)-13)</definedName>
    <definedName name="Page_25_50">OFFSET(#REF!,0,0,COUNTA(#REF!)-13)</definedName>
    <definedName name="Page_25_60">OFFSET(#REF!,0,0,COUNTA(#REF!)-13)</definedName>
    <definedName name="Page_25_70">OFFSET(#REF!,0,0,COUNTA(#REF!)-13)</definedName>
    <definedName name="Page_25_all">OFFSET(#REF!,0,0,COUNTA(#REF!)-13)</definedName>
    <definedName name="Page_25_Date">OFFSET(#REF!,0,0,COUNTA(#REF!)-15)</definedName>
    <definedName name="Page_26_18">OFFSET(#REF!,0,0,COUNTA(#REF!)-13)</definedName>
    <definedName name="Page_26_30">OFFSET(#REF!,0,0,COUNTA(#REF!)-13)</definedName>
    <definedName name="Page_26_40">OFFSET(#REF!,0,0,COUNTA(#REF!)-13)</definedName>
    <definedName name="Page_26_50">OFFSET(#REF!,0,0,COUNTA(#REF!)-13)</definedName>
    <definedName name="Page_26_60">OFFSET(#REF!,0,0,COUNTA(#REF!)-13)</definedName>
    <definedName name="Page_26_70">OFFSET(#REF!,0,0,COUNTA(#REF!)-13)</definedName>
    <definedName name="Page_26_all">OFFSET(#REF!,0,0,COUNTA(#REF!)-13)</definedName>
    <definedName name="Page_26_Date">OFFSET(#REF!,0,0,COUNTA(#REF!)-15)</definedName>
    <definedName name="Page_27_18">OFFSET(#REF!,0,0,COUNTA(#REF!)-13)</definedName>
    <definedName name="Page_27_30">OFFSET(#REF!,0,0,COUNTA(#REF!)-13)</definedName>
    <definedName name="Page_27_40">OFFSET(#REF!,0,0,COUNTA(#REF!)-13)</definedName>
    <definedName name="Page_27_50">OFFSET(#REF!,0,0,COUNTA(#REF!)-13)</definedName>
    <definedName name="Page_27_60">OFFSET(#REF!,0,0,COUNTA(#REF!)-13)</definedName>
    <definedName name="Page_27_70">OFFSET(#REF!,0,0,COUNTA(#REF!)-13)</definedName>
    <definedName name="Page_27_all">OFFSET(#REF!,0,0,COUNTA(#REF!)-13)</definedName>
    <definedName name="Page_27_Date">OFFSET(#REF!,0,0,COUNTA(#REF!)-15)</definedName>
    <definedName name="Page_28_18">OFFSET(#REF!,0,0,COUNTA(#REF!)-17)</definedName>
    <definedName name="Page_28_30">OFFSET(#REF!,0,0,COUNTA(#REF!)-17)</definedName>
    <definedName name="Page_28_40">OFFSET(#REF!,0,0,COUNTA(#REF!)-17)</definedName>
    <definedName name="Page_28_50">OFFSET(#REF!,0,0,COUNTA(#REF!)-17)</definedName>
    <definedName name="Page_28_all">OFFSET(#REF!,0,0,COUNTA(#REF!)-17)</definedName>
    <definedName name="Page_28_Date">OFFSET(#REF!,0,0,COUNTA(#REF!)-15)</definedName>
    <definedName name="Page_29_18">OFFSET(#REF!,0,0,COUNTA(#REF!)-13)</definedName>
    <definedName name="Page_29_30">OFFSET(#REF!,0,0,COUNTA(#REF!)-13)</definedName>
    <definedName name="Page_29_40">OFFSET(#REF!,0,0,COUNTA(#REF!)-13)</definedName>
    <definedName name="Page_29_50">OFFSET(#REF!,0,0,COUNTA(#REF!)-13)</definedName>
    <definedName name="Page_29_60">OFFSET(#REF!,0,0,COUNTA(#REF!)-13)</definedName>
    <definedName name="Page_29_70">OFFSET(#REF!,0,0,COUNTA(#REF!)-13)</definedName>
    <definedName name="Page_29_Date">OFFSET(#REF!,0,0,COUNTA(#REF!)-15)</definedName>
    <definedName name="Page_30_18">OFFSET(#REF!,0,0,COUNTA(#REF!)-13)</definedName>
    <definedName name="Page_30_30">OFFSET(#REF!,0,0,COUNTA(#REF!)-13)</definedName>
    <definedName name="Page_30_40">OFFSET(#REF!,0,0,COUNTA(#REF!)-13)</definedName>
    <definedName name="Page_30_50">OFFSET(#REF!,0,0,COUNTA(#REF!)-13)</definedName>
    <definedName name="Page_30_60">OFFSET(#REF!,0,0,COUNTA(#REF!)-13)</definedName>
    <definedName name="Page_30_70">OFFSET(#REF!,0,0,COUNTA(#REF!)-13)</definedName>
    <definedName name="Page_30_Date">OFFSET(#REF!,0,0,COUNTA(#REF!)-15)</definedName>
    <definedName name="Page10_CCavailable">OFFSET(#REF!,0,0,COUNTA(#REF!)+65)</definedName>
    <definedName name="Page10_CCbalance">OFFSET(#REF!,0,0,COUNTA(#REF!)+65)</definedName>
    <definedName name="Page10_CClimit">OFFSET(#REF!,0,0,COUNTA(#REF!)+65)</definedName>
    <definedName name="Page10_Date">OFFSET(#REF!,0,0,COUNTA(#REF!)+63)</definedName>
    <definedName name="Page10_HELOC">OFFSET(#REF!,0,0,COUNTA(#REF!)+65)</definedName>
    <definedName name="Page10_HELOCavailable">OFFSET(#REF!,0,0,COUNTA(#REF!)+65)</definedName>
    <definedName name="Page10_HELOClimit">OFFSET(#REF!,0,0,COUNTA(#REF!)+65)</definedName>
    <definedName name="Page11_120">OFFSET(#REF!,0,0,COUNTA(#REF!)-1)</definedName>
    <definedName name="Page11_30">OFFSET(#REF!,0,0,COUNTA(#REF!)-1)</definedName>
    <definedName name="Page11_60">OFFSET(#REF!,0,0,COUNTA(#REF!)-1)</definedName>
    <definedName name="Page11_90">OFFSET(#REF!,0,0,COUNTA(#REF!)-1)</definedName>
    <definedName name="Page11_Current">OFFSET(#REF!,0,0,COUNTA(#REF!)-1)</definedName>
    <definedName name="Page11_Date">OFFSET(#REF!,0,0,COUNTA(#REF!)-3)</definedName>
    <definedName name="Page11_SD">OFFSET(#REF!,0,0,COUNTA(#REF!)-1)</definedName>
    <definedName name="Page12_Auto">OFFSET(#REF!,0,0,COUNTA(#REF!)-1)</definedName>
    <definedName name="Page12_CC">OFFSET(#REF!,0,0,COUNTA(#REF!)-1)</definedName>
    <definedName name="Page12_Date">OFFSET(#REF!,0,0,COUNTA(#REF!)-3)</definedName>
    <definedName name="Page12_HELOC">OFFSET(#REF!,0,0,COUNTA(#REF!)-1)</definedName>
    <definedName name="Page12_Mortgage">OFFSET(#REF!,0,0,COUNTA(#REF!)-1)</definedName>
    <definedName name="Page12_Other">OFFSET(#REF!,0,0,COUNTA(#REF!)-1)</definedName>
    <definedName name="Page12_SL">OFFSET(#REF!,0,0,COUNTA(#REF!)-1)</definedName>
    <definedName name="Page13_Auto">OFFSET(#REF!,0,0,COUNTA(#REF!)-1)</definedName>
    <definedName name="Page13_CC">OFFSET(#REF!,0,0,COUNTA(#REF!)-1)</definedName>
    <definedName name="Page13_Date">OFFSET(#REF!,0,0,COUNTA(#REF!)-4)</definedName>
    <definedName name="Page13_HELOC">OFFSET(#REF!,0,0,COUNTA(#REF!)-2)</definedName>
    <definedName name="Page13_Mortgage">OFFSET(#REF!,0,0,COUNTA(#REF!)-1)</definedName>
    <definedName name="Page13_Other">OFFSET(#REF!,0,0,COUNTA(#REF!)-1)</definedName>
    <definedName name="Page13_SL">OFFSET(#REF!,0,0,COUNTA(#REF!)+3)</definedName>
    <definedName name="Page14_Auto">OFFSET(#REF!,0,0,COUNTA(#REF!)-1)</definedName>
    <definedName name="Page14_CC">OFFSET(#REF!,0,0,COUNTA(#REF!)-1)</definedName>
    <definedName name="Page14_Date">OFFSET(#REF!,0,0,COUNTA(#REF!)-4)</definedName>
    <definedName name="Page14_HELOC">OFFSET(#REF!,0,0,COUNTA(#REF!)-2)</definedName>
    <definedName name="Page14_Mortgage">OFFSET(#REF!,0,0,COUNTA(#REF!)-1)</definedName>
    <definedName name="Page14_Other">OFFSET(#REF!,0,0,COUNTA(#REF!)-1)</definedName>
    <definedName name="Page14_SL">OFFSET(#REF!,0,0,COUNTA(#REF!)+3)</definedName>
    <definedName name="Page15_3060">OFFSET(#REF!,0,0,COUNTA(#REF!)-1)</definedName>
    <definedName name="Page15_90">OFFSET(#REF!,0,0,COUNTA(#REF!)-1)</definedName>
    <definedName name="Page15_Date">OFFSET(#REF!,0,0,COUNTA(#REF!)-3)</definedName>
    <definedName name="Page16_90">OFFSET(#REF!,0,0,COUNTA(#REF!)-1)</definedName>
    <definedName name="Page16_Current">OFFSET(#REF!,0,0,COUNTA(#REF!)-1)</definedName>
    <definedName name="Page16_Date">OFFSET(#REF!,0,0,COUNTA(#REF!)-3)</definedName>
    <definedName name="Page17_Bankruptcy">OFFSET(#REF!,0,0,COUNTA(#REF!)-1)</definedName>
    <definedName name="Page17_Date">OFFSET(#REF!,0,0,COUNTA(#REF!)-3)</definedName>
    <definedName name="Page17_Foreclosure">OFFSET(#REF!,0,0,COUNTA(#REF!)-1)</definedName>
    <definedName name="Page18_avgcollection">OFFSET(#REF!,0,0,COUNTA(#REF!)-1)</definedName>
    <definedName name="Page18_Date">OFFSET(#REF!,0,0,COUNTA(#REF!)-3)</definedName>
    <definedName name="Page18_numcollection">OFFSET(#REF!,0,0,COUNTA(#REF!)-1)</definedName>
    <definedName name="Page20_Date">OFFSET(#REF!,0,0,COUNTA(#REF!)-19)</definedName>
    <definedName name="Page21_Age">OFFSET(#REF!,0,0,1,COUNTA(#REF!))</definedName>
    <definedName name="Page21_Auto">OFFSET(#REF!,0,0,1,COUNTA(#REF!))</definedName>
    <definedName name="Page21_CC">OFFSET(#REF!,0,0,1,COUNTA(#REF!))</definedName>
    <definedName name="Page21_HELOC">OFFSET(#REF!,0,0,1,COUNTA(#REF!))</definedName>
    <definedName name="Page21_Mortgage">OFFSET(#REF!,0,0,1,COUNTA(#REF!))</definedName>
    <definedName name="Page21_Other">OFFSET(#REF!,0,0,1,COUNTA(#REF!))</definedName>
    <definedName name="Page21_SL">OFFSET(#REF!,0,0,1,COUNTA(#REF!))</definedName>
    <definedName name="Page3_Auto">OFFSET(#REF!,0,0,COUNTA(#REF!)-1)</definedName>
    <definedName name="Page3_CC">OFFSET(#REF!,0,0,COUNTA(#REF!)-1)</definedName>
    <definedName name="Page3_Date">OFFSET(#REF!,0,0,COUNTA(#REF!)-1)</definedName>
    <definedName name="Page3_HELOC">OFFSET(#REF!,0,0,COUNTA(#REF!)-1)</definedName>
    <definedName name="Page3_Mortgage">OFFSET(#REF!,0,0,COUNTA(#REF!)-1)</definedName>
    <definedName name="Page3_Other">OFFSET(#REF!,0,0,COUNTA(#REF!)-1)</definedName>
    <definedName name="Page3_SL">OFFSET(#REF!,0,0,COUNTA(#REF!)-1)</definedName>
    <definedName name="Page3_Total">OFFSET(#REF!,0,0,COUNTA(#REF!)-1)</definedName>
    <definedName name="Page32_All">OFFSET(#REF!,0,0,1,COUNTA(#REF!))</definedName>
    <definedName name="Page32_AZ">OFFSET(#REF!,0,0,1,COUNTA(#REF!))</definedName>
    <definedName name="Page32_CA">OFFSET(#REF!,0,0,1,COUNTA(#REF!))</definedName>
    <definedName name="Page32_Date">OFFSET(#REF!,0,0,1,COUNTA(#REF!))</definedName>
    <definedName name="Page32_FL">OFFSET(#REF!,0,0,1,COUNTA(#REF!))</definedName>
    <definedName name="Page32_IL">OFFSET(#REF!,0,0,1,COUNTA(#REF!))</definedName>
    <definedName name="Page32_MI">OFFSET(#REF!,0,0,1,COUNTA(#REF!))</definedName>
    <definedName name="Page32_NJ">OFFSET(#REF!,0,0,1,COUNTA(#REF!))</definedName>
    <definedName name="Page32_NV">OFFSET(#REF!,0,0,1,COUNTA(#REF!))</definedName>
    <definedName name="Page32_NY">OFFSET(#REF!,0,0,1,COUNTA(#REF!))</definedName>
    <definedName name="Page32_OH">OFFSET(#REF!,0,0,1,COUNTA(#REF!))</definedName>
    <definedName name="Page32_PA">OFFSET(#REF!,0,0,1,COUNTA(#REF!))</definedName>
    <definedName name="Page32_TX">OFFSET(#REF!,0,0,1,COUNTA(#REF!))</definedName>
    <definedName name="Page33_Auto">OFFSET(#REF!,0,0,COUNTA(#REF!)-1)</definedName>
    <definedName name="Page33_CC">OFFSET(#REF!,0,0,COUNTA(#REF!)-1)</definedName>
    <definedName name="Page33_HELOC">OFFSET(#REF!,0,0,COUNTA(#REF!)-1)</definedName>
    <definedName name="Page33_Mortgage">OFFSET(#REF!,0,0,COUNTA(#REF!)-1)</definedName>
    <definedName name="Page33_Other">OFFSET(#REF!,0,0,COUNTA(#REF!)-1)</definedName>
    <definedName name="Page33_SL">OFFSET(#REF!,0,0,COUNTA(#REF!)-1)</definedName>
    <definedName name="Page33_State">OFFSET(#REF!,0,0,COUNTA(#REF!)-5)</definedName>
    <definedName name="Page34_120">OFFSET(#REF!,0,0,COUNTA(#REF!)-1)</definedName>
    <definedName name="Page34_30">OFFSET(#REF!,0,0,COUNTA(#REF!)-1)</definedName>
    <definedName name="Page34_60">OFFSET(#REF!,0,0,COUNTA(#REF!)-1)</definedName>
    <definedName name="Page34_90">OFFSET(#REF!,0,0,COUNTA(#REF!)-1)</definedName>
    <definedName name="Page34_Current">OFFSET(#REF!,0,0,COUNTA(#REF!)-1)</definedName>
    <definedName name="Page34_Severe">OFFSET(#REF!,0,0,COUNTA(#REF!)-1)</definedName>
    <definedName name="Page34_State">OFFSET(#REF!,0,0,COUNTA(#REF!)-5)</definedName>
    <definedName name="Page35_All">OFFSET(#REF!,0,0,1,COUNTA(#REF!))</definedName>
    <definedName name="Page35_AZ">OFFSET(#REF!,0,0,1,COUNTA(#REF!))</definedName>
    <definedName name="Page35_CA">OFFSET(#REF!,0,0,1,COUNTA(#REF!))</definedName>
    <definedName name="Page35_Date">OFFSET(#REF!,0,0,1,COUNTA(#REF!))</definedName>
    <definedName name="Page35_FL">OFFSET(#REF!,0,0,1,COUNTA(#REF!))</definedName>
    <definedName name="Page35_IL">OFFSET(#REF!,0,0,1,COUNTA(#REF!))</definedName>
    <definedName name="Page35_MI">OFFSET(#REF!,0,0,1,COUNTA(#REF!))</definedName>
    <definedName name="Page35_NJ">OFFSET(#REF!,0,0,1,COUNTA(#REF!))</definedName>
    <definedName name="Page35_NV">OFFSET(#REF!,0,0,1,COUNTA(#REF!))</definedName>
    <definedName name="Page35_NY">OFFSET(#REF!,0,0,1,COUNTA(#REF!))</definedName>
    <definedName name="Page35_OH">OFFSET(#REF!,0,0,1,COUNTA(#REF!))</definedName>
    <definedName name="Page35_PA">OFFSET(#REF!,0,0,1,COUNTA(#REF!))</definedName>
    <definedName name="Page35_TX">OFFSET(#REF!,0,0,1,COUNTA(#REF!))</definedName>
    <definedName name="Page36_All">OFFSET(#REF!,0,0,1,COUNTA(#REF!))</definedName>
    <definedName name="Page36_AZ">OFFSET(#REF!,0,0,1,COUNTA(#REF!))</definedName>
    <definedName name="Page36_CA">OFFSET(#REF!,0,0,1,COUNTA(#REF!))</definedName>
    <definedName name="Page36_Date">OFFSET(#REF!,0,0,1,COUNTA(#REF!))</definedName>
    <definedName name="Page36_FL">OFFSET(#REF!,0,0,1,COUNTA(#REF!))</definedName>
    <definedName name="Page36_IL">OFFSET(#REF!,0,0,1,COUNTA(#REF!))</definedName>
    <definedName name="Page36_MI">OFFSET(#REF!,0,0,1,COUNTA(#REF!))</definedName>
    <definedName name="Page36_NJ">OFFSET(#REF!,0,0,1,COUNTA(#REF!))</definedName>
    <definedName name="Page36_NV">OFFSET(#REF!,0,0,1,COUNTA(#REF!))</definedName>
    <definedName name="Page36_NY">OFFSET(#REF!,0,0,1,COUNTA(#REF!))</definedName>
    <definedName name="Page36_OH">OFFSET(#REF!,0,0,1,COUNTA(#REF!))</definedName>
    <definedName name="Page36_PA">OFFSET(#REF!,0,0,1,COUNTA(#REF!))</definedName>
    <definedName name="Page36_TX">OFFSET(#REF!,0,0,1,COUNTA(#REF!))</definedName>
    <definedName name="Page37_AZ">OFFSET(#REF!,0,0,1,COUNTA(#REF!))</definedName>
    <definedName name="Page37_CA">OFFSET(#REF!,0,0,1,COUNTA(#REF!))</definedName>
    <definedName name="Page37_Date">OFFSET(#REF!,0,0,1,COUNTA(#REF!))</definedName>
    <definedName name="Page37_FL">OFFSET(#REF!,0,0,1,COUNTA(#REF!))</definedName>
    <definedName name="Page37_IL">OFFSET(#REF!,0,0,1,COUNTA(#REF!))</definedName>
    <definedName name="Page37_MI">OFFSET(#REF!,0,0,1,COUNTA(#REF!))</definedName>
    <definedName name="Page37_NJ">OFFSET(#REF!,0,0,1,COUNTA(#REF!))</definedName>
    <definedName name="Page37_NV">OFFSET(#REF!,0,0,1,COUNTA(#REF!))</definedName>
    <definedName name="Page37_NY">OFFSET(#REF!,0,0,1,COUNTA(#REF!))</definedName>
    <definedName name="Page37_OH">OFFSET(#REF!,0,0,1,COUNTA(#REF!))</definedName>
    <definedName name="Page37_PA">OFFSET(#REF!,0,0,1,COUNTA(#REF!))</definedName>
    <definedName name="Page37_TX">OFFSET(#REF!,0,0,1,COUNTA(#REF!))</definedName>
    <definedName name="Page37_US">OFFSET(#REF!,0,0,1,COUNTA(#REF!))</definedName>
    <definedName name="Page38_AZ">OFFSET(#REF!,0,0,1,COUNTA(#REF!))</definedName>
    <definedName name="Page38_CA">OFFSET(#REF!,0,0,1,COUNTA(#REF!))</definedName>
    <definedName name="Page38_Date">OFFSET(#REF!,0,0,1,COUNTA(#REF!))</definedName>
    <definedName name="Page38_FL">OFFSET(#REF!,0,0,1,COUNTA(#REF!))</definedName>
    <definedName name="Page38_IL">OFFSET(#REF!,0,0,1,COUNTA(#REF!))</definedName>
    <definedName name="Page38_MI">OFFSET(#REF!,0,0,1,COUNTA(#REF!))</definedName>
    <definedName name="Page38_NJ">OFFSET(#REF!,0,0,1,COUNTA(#REF!))</definedName>
    <definedName name="Page38_NV">OFFSET(#REF!,0,0,1,COUNTA(#REF!))</definedName>
    <definedName name="Page38_NY">OFFSET(#REF!,0,0,1,COUNTA(#REF!))</definedName>
    <definedName name="Page38_OH">OFFSET(#REF!,0,0,1,COUNTA(#REF!))</definedName>
    <definedName name="Page38_PA">OFFSET(#REF!,0,0,1,COUNTA(#REF!))</definedName>
    <definedName name="Page38_TX">OFFSET(#REF!,0,0,1,COUNTA(#REF!))</definedName>
    <definedName name="Page38_US">OFFSET(#REF!,0,0,1,COUNTA(#REF!))</definedName>
    <definedName name="Page39_ALL">OFFSET(#REF!,0,0,1,COUNTA(#REF!))</definedName>
    <definedName name="Page39_AZ">OFFSET(#REF!,0,0,1,COUNTA(#REF!))</definedName>
    <definedName name="Page39_CA">OFFSET(#REF!,0,0,1,COUNTA(#REF!))</definedName>
    <definedName name="Page39_Date">OFFSET(#REF!,0,0,1,COUNTA(#REF!))</definedName>
    <definedName name="Page39_FL">OFFSET(#REF!,0,0,1,COUNTA(#REF!))</definedName>
    <definedName name="Page39_IL">OFFSET(#REF!,0,0,1,COUNTA(#REF!))</definedName>
    <definedName name="Page39_MI">OFFSET(#REF!,0,0,1,COUNTA(#REF!))</definedName>
    <definedName name="Page39_NJ">OFFSET(#REF!,0,0,1,COUNTA(#REF!))</definedName>
    <definedName name="Page39_NV">OFFSET(#REF!,0,0,1,COUNTA(#REF!))</definedName>
    <definedName name="Page39_NY">OFFSET(#REF!,0,0,1,COUNTA(#REF!))</definedName>
    <definedName name="Page39_OH">OFFSET(#REF!,0,0,1,COUNTA(#REF!))</definedName>
    <definedName name="Page39_PA">OFFSET(#REF!,0,0,1,COUNTA(#REF!))</definedName>
    <definedName name="Page39_TX">OFFSET(#REF!,0,0,1,COUNTA(#REF!))</definedName>
    <definedName name="Page4_Auto">OFFSET(#REF!,0,0,COUNTA(#REF!)-1)</definedName>
    <definedName name="Page4_CC">OFFSET(#REF!,0,0,COUNTA(#REF!)-1)</definedName>
    <definedName name="Page4_Date">OFFSET(#REF!,0,0,COUNTA(#REF!)-1)</definedName>
    <definedName name="Page4_HELOC">OFFSET(#REF!,0,0,COUNTA(#REF!)-1)</definedName>
    <definedName name="Page4_Mortgage">OFFSET(#REF!,0,0,COUNTA(#REF!)-1)</definedName>
    <definedName name="Page40_ALL">OFFSET(#REF!,0,0,1,COUNTA(#REF!))</definedName>
    <definedName name="Page40_AZ">OFFSET(#REF!,0,0,1,COUNTA(#REF!))</definedName>
    <definedName name="Page40_CA">OFFSET(#REF!,0,0,1,COUNTA(#REF!))</definedName>
    <definedName name="Page40_Date">OFFSET(#REF!,0,0,1,COUNTA(#REF!))</definedName>
    <definedName name="Page40_FL">OFFSET(#REF!,0,0,1,COUNTA(#REF!))</definedName>
    <definedName name="Page40_IL">OFFSET(#REF!,0,0,1,COUNTA(#REF!))</definedName>
    <definedName name="Page40_MI">OFFSET(#REF!,0,0,1,COUNTA(#REF!))</definedName>
    <definedName name="Page40_NJ">OFFSET(#REF!,0,0,1,COUNTA(#REF!))</definedName>
    <definedName name="Page40_NV">OFFSET(#REF!,0,0,1,COUNTA(#REF!))</definedName>
    <definedName name="Page40_NY">OFFSET(#REF!,0,0,1,COUNTA(#REF!))</definedName>
    <definedName name="Page40_OH">OFFSET(#REF!,0,0,1,COUNTA(#REF!))</definedName>
    <definedName name="Page40_PA">OFFSET(#REF!,0,0,1,COUNTA(#REF!))</definedName>
    <definedName name="Page40_TX">OFFSET(#REF!,0,0,1,COUNTA(#REF!))</definedName>
    <definedName name="Page5_Closed">OFFSET(#REF!,0,0,COUNTA(#REF!)-1)</definedName>
    <definedName name="Page5_Date">OFFSET(#REF!,0,0,COUNTA(#REF!)-3)</definedName>
    <definedName name="Page5_Inquiry">OFFSET(#REF!,0,0,COUNTA(#REF!)-1)</definedName>
    <definedName name="Page5_Open">OFFSET(#REF!,0,0,COUNTA(#REF!)-1)</definedName>
    <definedName name="Page6_620">OFFSET(#REF!,0,0,COUNTA(#REF!)-1)</definedName>
    <definedName name="Page6_620to659">OFFSET(#REF!,0,0,COUNTA(#REF!)-1)</definedName>
    <definedName name="Page6_660to719">OFFSET(#REF!,0,0,COUNTA(#REF!)-1)</definedName>
    <definedName name="Page6_720to759">OFFSET(#REF!,0,0,COUNTA(#REF!)-1)</definedName>
    <definedName name="Page6_760">OFFSET(#REF!,0,0,COUNTA(#REF!)-1)</definedName>
    <definedName name="Page6_Date">OFFSET(#REF!,0,0,COUNTA(#REF!)-3)</definedName>
    <definedName name="Page7_10th">OFFSET(#REF!,0,0,COUNTA(#REF!)-16)</definedName>
    <definedName name="Page7_25th">OFFSET(#REF!,0,0,COUNTA(#REF!)-16)</definedName>
    <definedName name="Page7_Date">OFFSET(#REF!,0,0,COUNTA(#REF!)-17)</definedName>
    <definedName name="Page7_Median">OFFSET(#REF!,0,0,COUNTA(#REF!)-16)</definedName>
    <definedName name="Page8_620">OFFSET(#REF!,0,0,COUNTA(#REF!)-1)</definedName>
    <definedName name="Page8_620to659">OFFSET(#REF!,0,0,COUNTA(#REF!)-1)</definedName>
    <definedName name="Page8_660to719">OFFSET(#REF!,0,0,COUNTA(#REF!)-1)</definedName>
    <definedName name="Page8_720to759">OFFSET(#REF!,0,0,COUNTA(#REF!)-1)</definedName>
    <definedName name="Page8_760">OFFSET(#REF!,0,0,COUNTA(#REF!)-1)</definedName>
    <definedName name="Page8_Date">OFFSET(#REF!,0,0,COUNTA(#REF!)-3)</definedName>
    <definedName name="Page9_10th">OFFSET(#REF!,0,0,COUNTA(#REF!)-16)</definedName>
    <definedName name="Page9_25th">OFFSET(#REF!,0,0,COUNTA(#REF!)-16)</definedName>
    <definedName name="Page9_Date">OFFSET(#REF!,0,0,COUNTA(#REF!)-17)</definedName>
    <definedName name="Page9_Median">OFFSET(#REF!,0,0,COUNTA(#REF!)-17)</definedName>
    <definedName name="PRvolume">INDEX(#REF!,COUNTA(#REF!)-#REF!+1):INDEX(#REF!,COUNTA(#REF!))</definedName>
    <definedName name="PRvolumeMM">INDEX(#REF!,COUNTA(#REF!)-#REF!+1):INDEX(#REF!,COUNTA(#REF!))</definedName>
    <definedName name="PRVolumeMMYR">INDEX(#REF!,COUNTA(#REF!)-#REF!+1):INDEX(#REF!,COUNTA(#REF!))</definedName>
    <definedName name="PRvolumeSP">INDEX(#REF!,COUNTA(#REF!)-#REF!+1):INDEX(#REF!,COUNTA(#REF!))</definedName>
    <definedName name="PRVolumeSPYR">INDEX(#REF!,COUNTA(#REF!)-#REF!+1):INDEX(#REF!,COUNTA(#REF!))</definedName>
    <definedName name="PRvolumeYR">INDEX(#REF!,COUNTA(#REF!)-#REF!+1):INDEX(#REF!,COUNTA(#REF!))</definedName>
    <definedName name="ptData1">#REF!</definedName>
    <definedName name="ptData2">#REF!</definedName>
    <definedName name="ptHeader1">#REF!</definedName>
    <definedName name="ptHeader2">#REF!</definedName>
    <definedName name="ptHeader3">#REF!</definedName>
    <definedName name="q">#REF!</definedName>
    <definedName name="sd">INDEX(#REF!,COUNTA(#REF!)-#REF!+1):INDEX(#REF!,COUNTA(#REF!))</definedName>
    <definedName name="sdf">#REF!</definedName>
    <definedName name="SearchCriteria" localSheetId="3">#REF!</definedName>
    <definedName name="SearchCriteria">#REF!</definedName>
    <definedName name="SearchCriteriaType" localSheetId="3">#REF!</definedName>
    <definedName name="SearchCriteriaType">#REF!</definedName>
    <definedName name="Securedvolume">INDEX(#REF!,COUNTA(#REF!)-#REF!+1):INDEX(#REF!,COUNTA(#REF!))</definedName>
    <definedName name="securedvolumeYR">INDEX(#REF!,COUNTA(#REF!)-#REF!+1):INDEX(#REF!,COUNTA(#REF!))</definedName>
    <definedName name="selectedchart" localSheetId="5">CHOOSE(#REF!,CHART1,CHART2,CHART3,CHART4,CHART5,CHART6,CHART7,CHART8,CHART9,CHART10,chart11,CHART12,CHART13,CHART14,CHART15,CHART16)</definedName>
    <definedName name="selectedchart">CHOOSE(#REF!,CHART1,CHART2,CHART3,CHART4,CHART5,CHART6,CHART7,CHART8,CHART9,CHART10,chart11,CHART12,CHART13,CHART14,CHART15,CHART16)</definedName>
    <definedName name="selectedchart1" localSheetId="5">CHOOSE(#REF!,CHART1,CHART2,CHART9a,CHART4,CHART5,CHART6,CHART7,CHART_9a,CHART9,CHART10,chart11,CHART12,CHART13,CHART14,CHART15,CHART16)</definedName>
    <definedName name="selectedchart1">CHOOSE(#REF!,CHART1,CHART2,CHART9a,CHART4,CHART5,CHART6,CHART7,CHART_9a,CHART9,CHART10,chart11,CHART12,CHART13,CHART14,CHART15,CHART16)</definedName>
    <definedName name="SLTLPERCENT">INDEX(#REF!,COUNTA(#REF!)-#REF!+1):INDEX(#REF!,COUNTA(#REF!))</definedName>
    <definedName name="SLTLPERCENT_YR">INDEX(#REF!,COUNTA(#REF!)-#REF!+1):INDEX(#REF!,COUNTA(#REF!))</definedName>
    <definedName name="SLTLQTR">#REF!</definedName>
    <definedName name="SLTLVOL">INDEX(#REF!,COUNTA(#REF!)-#REF!+1):INDEX(#REF!,COUNTA(#REF!))</definedName>
    <definedName name="SLTLVOLUME_YR">INDEX(#REF!,COUNTA(#REF!)-#REF!+1):INDEX(#REF!,COUNTA(#REF!))</definedName>
    <definedName name="SLTLVOLUMEMN">#REF!</definedName>
    <definedName name="SLTLVOLYR">#REF!</definedName>
    <definedName name="SPVolMN">#REF!</definedName>
    <definedName name="SPVOLQTR">#REF!</definedName>
    <definedName name="SPVolumeYR">#REF!</definedName>
    <definedName name="SPWS_WBID">"7065D88A-6BAB-11D5-AB36-0050DAB9379B"</definedName>
    <definedName name="Stats">INDEX(#REF!,COUNTA(#REF!)-#REF!+1):INDEX(#REF!,COUNTA(#REF!))</definedName>
    <definedName name="STM_100">OFFSET(#REF!,COUNTA(#REF!)-1,0,-60,1)</definedName>
    <definedName name="STM_ALL">OFFSET(#REF!,COUNTA(#REF!)-1,0,-60,1)</definedName>
    <definedName name="STM_B">OFFSET(#REF!,COUNTA(#REF!)-1,0,-60,1)</definedName>
    <definedName name="STM_BB">OFFSET(#REF!,COUNTA(#REF!)-1,0,-60,1)</definedName>
    <definedName name="STM_CovHeavy">OFFSET(#REF!,COUNT(#REF!)-1,0,-58,1)</definedName>
    <definedName name="STM_CovLite">OFFSET(#REF!,COUNT(#REF!)-1,0,-58,1)</definedName>
    <definedName name="STM_FL">OFFSET(#REF!,COUNT(#REF!)-1,0,-60,1)</definedName>
    <definedName name="STM_FL_B">OFFSET(#REF!,COUNT(#REF!)-1,0,-58,1)</definedName>
    <definedName name="STM_LC">OFFSET(#REF!,COUNT(#REF!)-1,0,-60,1)</definedName>
    <definedName name="STM_MM">OFFSET(#REF!,COUNT(#REF!)-1,0,-60,1)</definedName>
    <definedName name="STM_SL">OFFSET(#REF!,COUNT(#REF!)-1,0,-60,1)</definedName>
    <definedName name="STM_SL_B">OFFSET(#REF!,COUNT(#REF!)-1,0,-58,1)</definedName>
    <definedName name="subvolume">INDEX(#REF!,COUNTA(#REF!)-#REF!+1):INDEX(#REF!,COUNTA(#REF!))</definedName>
    <definedName name="subvolumeYR">INDEX(#REF!,COUNTA(#REF!)-#REF!+1):INDEX(#REF!,COUNTA(#REF!))</definedName>
    <definedName name="test" localSheetId="3">#REF!</definedName>
    <definedName name="test">#REF!</definedName>
    <definedName name="test2">#REF!</definedName>
    <definedName name="unsecvolume">INDEX(#REF!,COUNTA(#REF!)-#REF!+1):INDEX(#REF!,COUNTA(#REF!))</definedName>
    <definedName name="unsecvolumeYR">INDEX(#REF!,COUNTA(#REF!)-#REF!+1):INDEX(#REF!,COUNTA(#REF!))</definedName>
    <definedName name="USDynamic">OFFSET(#REF!,0,0,COUNTA(#REF!),COUNTA(#REF!))</definedName>
    <definedName name="valSelOption">#REF!</definedName>
    <definedName name="vol">#REF!</definedName>
    <definedName name="VolbyCCRYR">#REF!</definedName>
    <definedName name="VolbyIndYR">#REF!</definedName>
    <definedName name="VolbypurpYR">#REF!</definedName>
    <definedName name="VolMN">#REF!</definedName>
    <definedName name="VOLUMEQTR">#REF!</definedName>
    <definedName name="volumerange">INDEX(#REF!,COUNTA(#REF!)-#REF!+1):INDEX(#REF!,COUNTA(#REF!))</definedName>
    <definedName name="volumerange1">INDEX(#REF!,COUNTA(#REF!)-#REF!+1):INDEX(#REF!,COUNTA(#REF!))</definedName>
    <definedName name="VolumerangeYR">INDEX(#REF!,COUNTA(#REF!)-#REF!+1):INDEX(#REF!,COUNTA(#REF!))</definedName>
    <definedName name="VolumeYR">#REF!</definedName>
    <definedName name="xdg">OFFSET(#REF!,0,0,COUNTA(#REF!)-1,COUNTA(#REF!)-2)</definedName>
    <definedName name="YTMBHY">OFFSET(#REF!,COUNTA(#REF!)-1,0,-758,1)</definedName>
    <definedName name="YTMBL">OFFSET(#REF!,COUNTA(#REF!)-1,0,-758,1)</definedName>
    <definedName name="YTMDateHY">OFFSET(#REF!,COUNTA(#REF!)-1,0,-758,1)</definedName>
    <definedName name="YTMHY">OFFSET(#REF!,COUNTA(#REF!)-1,0,-758,1)</definedName>
    <definedName name="YTMLLY">OFFSET(#REF!,COUNTA(#REF!)-1,0,-758,1)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9" l="1"/>
  <c r="C23" i="19"/>
  <c r="C24" i="19"/>
  <c r="C25" i="19"/>
  <c r="C26" i="19"/>
  <c r="C27" i="19" s="1"/>
  <c r="C28" i="19" s="1"/>
</calcChain>
</file>

<file path=xl/sharedStrings.xml><?xml version="1.0" encoding="utf-8"?>
<sst xmlns="http://schemas.openxmlformats.org/spreadsheetml/2006/main" count="622" uniqueCount="68">
  <si>
    <r>
      <t>Email:</t>
    </r>
    <r>
      <rPr>
        <b/>
        <sz val="13"/>
        <color rgb="FFFFFFFF"/>
        <rFont val="Arial"/>
        <family val="2"/>
        <scheme val="minor"/>
      </rPr>
      <t xml:space="preserve"> pbinstitutionalresearch@pitchbook.com</t>
    </r>
  </si>
  <si>
    <t>Contents</t>
  </si>
  <si>
    <t>Deal activity</t>
  </si>
  <si>
    <t>Deals by type</t>
  </si>
  <si>
    <t>Deals by region</t>
  </si>
  <si>
    <t>Deals by sector</t>
  </si>
  <si>
    <t>Exit activity</t>
  </si>
  <si>
    <t>Exits by region</t>
  </si>
  <si>
    <t>PE fundraising</t>
  </si>
  <si>
    <t>Deal value ($B)</t>
  </si>
  <si>
    <t>Deal count</t>
  </si>
  <si>
    <t>Q1</t>
  </si>
  <si>
    <t>Q2</t>
  </si>
  <si>
    <t>Q3</t>
  </si>
  <si>
    <t>Q4</t>
  </si>
  <si>
    <t>Buyout/LBO</t>
  </si>
  <si>
    <t>Add-on</t>
  </si>
  <si>
    <t>Capital raised ($B)</t>
  </si>
  <si>
    <t>Fund count</t>
  </si>
  <si>
    <t>North America</t>
  </si>
  <si>
    <t>Europe</t>
  </si>
  <si>
    <t>Asia</t>
  </si>
  <si>
    <t>Oceania</t>
  </si>
  <si>
    <t>Middle East</t>
  </si>
  <si>
    <t>Africa</t>
  </si>
  <si>
    <t>Rest of World</t>
  </si>
  <si>
    <t>Energy</t>
  </si>
  <si>
    <t>Healthcare</t>
  </si>
  <si>
    <t>As of 9/30/2025</t>
  </si>
  <si>
    <t/>
  </si>
  <si>
    <t>Estimated deal value ($B)</t>
  </si>
  <si>
    <t>Estimated deal count</t>
  </si>
  <si>
    <t>Total deal count</t>
  </si>
  <si>
    <t>Global PE deal activity</t>
  </si>
  <si>
    <t>Share of global PE deal value ($B) by type</t>
  </si>
  <si>
    <t>Quarterly share of global PE deal value ($B) by type</t>
  </si>
  <si>
    <t>PE growth/expansion</t>
  </si>
  <si>
    <t>Quarterly share of global PE deal count by type</t>
  </si>
  <si>
    <t>Share of global PE deal count by type</t>
  </si>
  <si>
    <t>B2B</t>
  </si>
  <si>
    <t>B2C</t>
  </si>
  <si>
    <t>Financial services</t>
  </si>
  <si>
    <t>IT</t>
  </si>
  <si>
    <t>Materials &amp; resources</t>
  </si>
  <si>
    <t>Global PE exit activity</t>
  </si>
  <si>
    <t>Exit value ($B)</t>
  </si>
  <si>
    <t>Exit count</t>
  </si>
  <si>
    <t>Estimated exit value ($B)</t>
  </si>
  <si>
    <t>Estimated exit count</t>
  </si>
  <si>
    <t>Total exit value  ($B)</t>
  </si>
  <si>
    <t>Total exit count</t>
  </si>
  <si>
    <t>Global PE exit activity by quarter</t>
  </si>
  <si>
    <t>Global PE fundraising activity</t>
  </si>
  <si>
    <t>Global PE deal activity by quarter</t>
  </si>
  <si>
    <t>Share of global PE deal value ($B) by region</t>
  </si>
  <si>
    <t>Share of global PE deal count by region</t>
  </si>
  <si>
    <t>Share of global PE deal value ($B) by sector</t>
  </si>
  <si>
    <t>Share of global PE deal count by sector</t>
  </si>
  <si>
    <t>Share of global PE exit value ($B) by region</t>
  </si>
  <si>
    <t>Share of global PE exit count by region</t>
  </si>
  <si>
    <t>Quarterly share of global PE deal count by sector</t>
  </si>
  <si>
    <t>Quarterly share of global PE deal value ($B) by sector</t>
  </si>
  <si>
    <t>Quarterly share of global PE deal value ($B) by region</t>
  </si>
  <si>
    <t>Quarterly share of global PE deal count by region</t>
  </si>
  <si>
    <t>Quarterly share of global PE exit value ($B) by region</t>
  </si>
  <si>
    <t>Quarterly share of global PE exit count by region</t>
  </si>
  <si>
    <t>H4sIAAAAAAAEAM2QsU7DMBCG3QZEEDyEdyIrDQ2lQxYCAokORalYqqo41olYdexgO0jpY/DCYEcpDCyM3OA7W/q/+/2jEULo05Xvvs7H7nhacsuqG6V2eNU1YPCCl5rqLsLPoA1XMkviJCUJiUkc4bwVttWQSWitpiLCy7YUnD1Ct1I7kJlshTj2/OIbu+2x2wFLCtCcCr6npYCcsgp+v1ysVLOAdxD97ZYz62w4beC4J4OrMFd1QzXo8IGaquB7QAEKP0ZFZyzUJFdCQK8z5B6k28AO/e6tddtsdwC8TNbrQVVYzeVrhGvDlBa8/Mlg6r//lwDK2YymLL2azC+nEF/PN5twPMR9GgzDkR/+o1Vv7uwLttAbRCcCAAA=</t>
  </si>
  <si>
    <t>Total deal value ($B)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</si>
</sst>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"/>
    <numFmt numFmtId="165" formatCode="&quot;$&quot;#,##0.00"/>
    <numFmt numFmtId="166" formatCode="_(* #,##0_);_(* \(#,##0\);_(* &quot;-&quot;??_);_(@_)"/>
    <numFmt numFmtId="167" formatCode="0.0%"/>
    <numFmt numFmtId="168" formatCode="0.0000000000"/>
    <numFmt numFmtId="169" formatCode="_(&quot;$&quot;* #,##0.0_);_(&quot;$&quot;* \(#,##0.0\);_(&quot;$&quot;* &quot;-&quot;??_);_(@_)"/>
    <numFmt numFmtId="170" formatCode="_(&quot;$&quot;* #,##0.000_);_(&quot;$&quot;* \(#,##0.000\);_(&quot;$&quot;* &quot;-&quot;??_);_(@_)"/>
    <numFmt numFmtId="171" formatCode="&quot;$&quot;#,##0.0;;"/>
    <numFmt numFmtId="172" formatCode="[$€]#,##0.0"/>
  </numFmts>
  <fonts count="2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8"/>
      <color theme="10"/>
      <name val="Arial"/>
      <family val="2"/>
    </font>
    <font>
      <sz val="8.5"/>
      <color theme="1"/>
      <name val="Arial"/>
      <family val="2"/>
      <scheme val="major"/>
    </font>
    <font>
      <sz val="8.5"/>
      <color theme="0"/>
      <name val="Arial"/>
      <family val="2"/>
      <scheme val="maj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.5"/>
      <name val="Arial"/>
      <family val="2"/>
      <scheme val="major"/>
    </font>
    <font>
      <sz val="8.5"/>
      <color theme="0"/>
      <name val="Arial"/>
      <family val="2"/>
    </font>
    <font>
      <sz val="8.5"/>
      <color rgb="FFFF0000"/>
      <name val="Arial"/>
      <family val="2"/>
      <scheme val="major"/>
    </font>
    <font>
      <sz val="8.5"/>
      <color theme="1"/>
      <name val="Arial"/>
      <family val="2"/>
      <scheme val="minor"/>
    </font>
    <font>
      <i/>
      <sz val="8.5"/>
      <color theme="0" tint="-0.499984740745262"/>
      <name val="Arial"/>
      <family val="2"/>
      <scheme val="major"/>
    </font>
    <font>
      <u/>
      <sz val="11"/>
      <color theme="10"/>
      <name val="Arial"/>
      <family val="2"/>
      <scheme val="minor"/>
    </font>
    <font>
      <u/>
      <sz val="8.5"/>
      <color theme="10"/>
      <name val="Arial"/>
      <family val="2"/>
      <scheme val="major"/>
    </font>
    <font>
      <sz val="8.5"/>
      <color theme="1"/>
      <name val="Arial"/>
      <family val="2"/>
    </font>
    <font>
      <sz val="12"/>
      <color theme="1"/>
      <name val="Arial"/>
      <family val="2"/>
    </font>
    <font>
      <b/>
      <sz val="8.5"/>
      <color rgb="FF0070C0"/>
      <name val="Arial"/>
      <family val="2"/>
      <scheme val="major"/>
    </font>
    <font>
      <sz val="8.5"/>
      <name val="Arial"/>
      <family val="2"/>
      <scheme val="minor"/>
    </font>
    <font>
      <sz val="8.5"/>
      <color theme="0"/>
      <name val="Arial"/>
      <family val="2"/>
      <scheme val="minor"/>
    </font>
    <font>
      <sz val="8.5"/>
      <color rgb="FFFF0000"/>
      <name val="Arial"/>
      <family val="2"/>
      <scheme val="minor"/>
    </font>
    <font>
      <sz val="12"/>
      <name val="Arial"/>
      <family val="2"/>
      <scheme val="major"/>
    </font>
    <font>
      <sz val="13"/>
      <color rgb="FFFFFFFF"/>
      <name val="Arial"/>
      <family val="2"/>
      <scheme val="minor"/>
    </font>
    <font>
      <b/>
      <sz val="13"/>
      <color rgb="FFFFFFFF"/>
      <name val="Arial"/>
      <family val="2"/>
      <scheme val="minor"/>
    </font>
    <font>
      <b/>
      <sz val="14.5"/>
      <color theme="0"/>
      <name val="Arial"/>
      <family val="2"/>
      <scheme val="minor"/>
    </font>
    <font>
      <sz val="11"/>
      <color rgb="FFF8F9FA"/>
      <name val="Arial"/>
      <family val="2"/>
      <scheme val="minor"/>
    </font>
    <font>
      <u/>
      <sz val="11"/>
      <color theme="0"/>
      <name val="Arial"/>
      <family val="2"/>
      <scheme val="minor"/>
    </font>
    <font>
      <sz val="12"/>
      <color theme="1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theme="0" tint="-0.14990691854609822"/>
      </left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9" fontId="5" fillId="0" borderId="0"/>
    <xf numFmtId="0" fontId="5" fillId="0" borderId="0"/>
    <xf numFmtId="44" fontId="5" fillId="0" borderId="0"/>
    <xf numFmtId="0" fontId="6" fillId="3" borderId="1">
      <alignment horizontal="left"/>
    </xf>
    <xf numFmtId="0" fontId="1" fillId="0" borderId="0"/>
    <xf numFmtId="0" fontId="1" fillId="0" borderId="0"/>
    <xf numFmtId="43" fontId="1" fillId="0" borderId="0"/>
    <xf numFmtId="44" fontId="1" fillId="0" borderId="0"/>
    <xf numFmtId="9" fontId="1" fillId="0" borderId="0"/>
    <xf numFmtId="0" fontId="12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4">
    <xf numFmtId="0" fontId="0" fillId="0" borderId="0" xfId="0"/>
    <xf numFmtId="0" fontId="4" fillId="2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4" fillId="2" borderId="2" xfId="0" applyFont="1" applyFill="1" applyBorder="1" applyAlignment="1">
      <alignment horizontal="center"/>
    </xf>
    <xf numFmtId="164" fontId="7" fillId="0" borderId="2" xfId="9" applyNumberFormat="1" applyFont="1" applyBorder="1" applyAlignment="1">
      <alignment horizontal="center"/>
    </xf>
    <xf numFmtId="164" fontId="7" fillId="0" borderId="3" xfId="9" applyNumberFormat="1" applyFont="1" applyBorder="1" applyAlignment="1">
      <alignment horizontal="center"/>
    </xf>
    <xf numFmtId="164" fontId="7" fillId="0" borderId="4" xfId="9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3" fillId="4" borderId="5" xfId="9" applyNumberFormat="1" applyFont="1" applyFill="1" applyBorder="1" applyAlignment="1">
      <alignment horizontal="center"/>
    </xf>
    <xf numFmtId="3" fontId="3" fillId="4" borderId="0" xfId="9" applyNumberFormat="1" applyFont="1" applyFill="1" applyAlignment="1">
      <alignment horizontal="center"/>
    </xf>
    <xf numFmtId="3" fontId="3" fillId="4" borderId="6" xfId="9" applyNumberFormat="1" applyFont="1" applyFill="1" applyBorder="1" applyAlignment="1">
      <alignment horizontal="center"/>
    </xf>
    <xf numFmtId="164" fontId="7" fillId="0" borderId="5" xfId="9" applyNumberFormat="1" applyFont="1" applyBorder="1" applyAlignment="1">
      <alignment horizontal="center"/>
    </xf>
    <xf numFmtId="164" fontId="7" fillId="0" borderId="0" xfId="9" applyNumberFormat="1" applyFont="1" applyAlignment="1">
      <alignment horizontal="center"/>
    </xf>
    <xf numFmtId="164" fontId="7" fillId="0" borderId="6" xfId="9" applyNumberFormat="1" applyFont="1" applyBorder="1" applyAlignment="1">
      <alignment horizontal="center"/>
    </xf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165" fontId="3" fillId="0" borderId="0" xfId="0" applyNumberFormat="1" applyFont="1"/>
    <xf numFmtId="0" fontId="4" fillId="2" borderId="7" xfId="0" applyFont="1" applyFill="1" applyBorder="1" applyAlignment="1">
      <alignment horizontal="center"/>
    </xf>
    <xf numFmtId="3" fontId="3" fillId="4" borderId="7" xfId="9" applyNumberFormat="1" applyFont="1" applyFill="1" applyBorder="1" applyAlignment="1">
      <alignment horizontal="center"/>
    </xf>
    <xf numFmtId="3" fontId="3" fillId="4" borderId="8" xfId="9" applyNumberFormat="1" applyFont="1" applyFill="1" applyBorder="1" applyAlignment="1">
      <alignment horizontal="center"/>
    </xf>
    <xf numFmtId="3" fontId="3" fillId="4" borderId="9" xfId="9" applyNumberFormat="1" applyFont="1" applyFill="1" applyBorder="1" applyAlignment="1">
      <alignment horizontal="center"/>
    </xf>
    <xf numFmtId="166" fontId="3" fillId="0" borderId="0" xfId="9" applyNumberFormat="1" applyFont="1"/>
    <xf numFmtId="14" fontId="3" fillId="0" borderId="0" xfId="0" applyNumberFormat="1" applyFont="1"/>
    <xf numFmtId="164" fontId="9" fillId="0" borderId="0" xfId="11" applyNumberFormat="1" applyFont="1" applyAlignment="1">
      <alignment horizontal="center"/>
    </xf>
    <xf numFmtId="0" fontId="10" fillId="0" borderId="0" xfId="0" applyFont="1"/>
    <xf numFmtId="164" fontId="9" fillId="0" borderId="0" xfId="0" applyNumberFormat="1" applyFont="1" applyAlignment="1">
      <alignment horizontal="center"/>
    </xf>
    <xf numFmtId="167" fontId="9" fillId="0" borderId="0" xfId="11" applyNumberFormat="1" applyFont="1" applyAlignment="1">
      <alignment horizontal="center"/>
    </xf>
    <xf numFmtId="1" fontId="10" fillId="0" borderId="0" xfId="11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2" fontId="10" fillId="0" borderId="0" xfId="1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4" fontId="7" fillId="0" borderId="5" xfId="9" applyNumberFormat="1" applyFont="1" applyBorder="1" applyAlignment="1">
      <alignment horizontal="center" vertical="center"/>
    </xf>
    <xf numFmtId="164" fontId="7" fillId="0" borderId="0" xfId="9" applyNumberFormat="1" applyFont="1" applyAlignment="1">
      <alignment horizontal="center" vertical="center"/>
    </xf>
    <xf numFmtId="164" fontId="7" fillId="0" borderId="6" xfId="9" applyNumberFormat="1" applyFont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Alignment="1">
      <alignment horizontal="center" vertical="center"/>
    </xf>
    <xf numFmtId="3" fontId="3" fillId="4" borderId="6" xfId="0" applyNumberFormat="1" applyFont="1" applyFill="1" applyBorder="1" applyAlignment="1">
      <alignment horizontal="center" vertical="center"/>
    </xf>
    <xf numFmtId="167" fontId="3" fillId="0" borderId="0" xfId="11" applyNumberFormat="1" applyFont="1"/>
    <xf numFmtId="0" fontId="3" fillId="0" borderId="0" xfId="0" applyFont="1" applyAlignment="1">
      <alignment horizontal="center"/>
    </xf>
    <xf numFmtId="169" fontId="3" fillId="0" borderId="0" xfId="10" applyNumberFormat="1" applyFont="1"/>
    <xf numFmtId="170" fontId="3" fillId="0" borderId="0" xfId="10" applyNumberFormat="1" applyFont="1"/>
    <xf numFmtId="171" fontId="13" fillId="0" borderId="0" xfId="12" quotePrefix="1" applyNumberFormat="1" applyFont="1"/>
    <xf numFmtId="171" fontId="3" fillId="0" borderId="0" xfId="0" applyNumberFormat="1" applyFont="1"/>
    <xf numFmtId="170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0" xfId="0" applyFont="1"/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164" fontId="3" fillId="0" borderId="3" xfId="9" applyNumberFormat="1" applyFont="1" applyBorder="1" applyAlignment="1">
      <alignment horizontal="center"/>
    </xf>
    <xf numFmtId="164" fontId="3" fillId="0" borderId="4" xfId="9" applyNumberFormat="1" applyFont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164" fontId="14" fillId="0" borderId="3" xfId="9" applyNumberFormat="1" applyFont="1" applyBorder="1" applyAlignment="1">
      <alignment horizontal="center"/>
    </xf>
    <xf numFmtId="164" fontId="14" fillId="0" borderId="4" xfId="9" applyNumberFormat="1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164" fontId="3" fillId="4" borderId="0" xfId="9" applyNumberFormat="1" applyFont="1" applyFill="1" applyAlignment="1">
      <alignment horizontal="center"/>
    </xf>
    <xf numFmtId="164" fontId="3" fillId="4" borderId="6" xfId="9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164" fontId="14" fillId="4" borderId="0" xfId="9" applyNumberFormat="1" applyFont="1" applyFill="1" applyAlignment="1">
      <alignment horizontal="center"/>
    </xf>
    <xf numFmtId="164" fontId="14" fillId="4" borderId="6" xfId="9" applyNumberFormat="1" applyFont="1" applyFill="1" applyBorder="1" applyAlignment="1">
      <alignment horizontal="center"/>
    </xf>
    <xf numFmtId="164" fontId="3" fillId="0" borderId="0" xfId="9" applyNumberFormat="1" applyFont="1" applyAlignment="1">
      <alignment horizontal="center"/>
    </xf>
    <xf numFmtId="164" fontId="3" fillId="0" borderId="6" xfId="9" applyNumberFormat="1" applyFont="1" applyBorder="1" applyAlignment="1">
      <alignment horizontal="center"/>
    </xf>
    <xf numFmtId="164" fontId="14" fillId="0" borderId="0" xfId="9" applyNumberFormat="1" applyFont="1" applyAlignment="1">
      <alignment horizontal="center"/>
    </xf>
    <xf numFmtId="164" fontId="14" fillId="0" borderId="6" xfId="9" applyNumberFormat="1" applyFont="1" applyBorder="1" applyAlignment="1">
      <alignment horizontal="center"/>
    </xf>
    <xf numFmtId="14" fontId="3" fillId="0" borderId="3" xfId="0" applyNumberFormat="1" applyFont="1" applyBorder="1"/>
    <xf numFmtId="0" fontId="3" fillId="0" borderId="3" xfId="0" applyFont="1" applyBorder="1"/>
    <xf numFmtId="0" fontId="16" fillId="0" borderId="0" xfId="0" applyFont="1"/>
    <xf numFmtId="3" fontId="3" fillId="0" borderId="3" xfId="9" applyNumberFormat="1" applyFont="1" applyBorder="1" applyAlignment="1">
      <alignment horizontal="center"/>
    </xf>
    <xf numFmtId="3" fontId="3" fillId="0" borderId="4" xfId="9" applyNumberFormat="1" applyFont="1" applyBorder="1" applyAlignment="1">
      <alignment horizontal="center"/>
    </xf>
    <xf numFmtId="3" fontId="14" fillId="0" borderId="3" xfId="9" applyNumberFormat="1" applyFont="1" applyBorder="1" applyAlignment="1">
      <alignment horizontal="center"/>
    </xf>
    <xf numFmtId="3" fontId="14" fillId="0" borderId="4" xfId="9" applyNumberFormat="1" applyFont="1" applyBorder="1" applyAlignment="1">
      <alignment horizontal="center"/>
    </xf>
    <xf numFmtId="3" fontId="14" fillId="4" borderId="0" xfId="9" applyNumberFormat="1" applyFont="1" applyFill="1" applyAlignment="1">
      <alignment horizontal="center"/>
    </xf>
    <xf numFmtId="3" fontId="14" fillId="4" borderId="6" xfId="9" applyNumberFormat="1" applyFont="1" applyFill="1" applyBorder="1" applyAlignment="1">
      <alignment horizontal="center"/>
    </xf>
    <xf numFmtId="3" fontId="3" fillId="0" borderId="0" xfId="9" applyNumberFormat="1" applyFont="1" applyAlignment="1">
      <alignment horizontal="center"/>
    </xf>
    <xf numFmtId="3" fontId="3" fillId="0" borderId="6" xfId="9" applyNumberFormat="1" applyFont="1" applyBorder="1" applyAlignment="1">
      <alignment horizontal="center"/>
    </xf>
    <xf numFmtId="3" fontId="14" fillId="0" borderId="0" xfId="9" applyNumberFormat="1" applyFont="1" applyAlignment="1">
      <alignment horizontal="center"/>
    </xf>
    <xf numFmtId="3" fontId="14" fillId="0" borderId="6" xfId="9" applyNumberFormat="1" applyFont="1" applyBorder="1" applyAlignment="1">
      <alignment horizontal="center"/>
    </xf>
    <xf numFmtId="0" fontId="10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0" fontId="18" fillId="2" borderId="2" xfId="4" applyFont="1" applyFill="1" applyBorder="1" applyAlignment="1">
      <alignment horizontal="center" vertical="center"/>
    </xf>
    <xf numFmtId="0" fontId="18" fillId="2" borderId="7" xfId="4" applyFont="1" applyFill="1" applyBorder="1" applyAlignment="1">
      <alignment horizontal="center" vertical="center"/>
    </xf>
    <xf numFmtId="14" fontId="14" fillId="0" borderId="0" xfId="0" applyNumberFormat="1" applyFont="1"/>
    <xf numFmtId="0" fontId="19" fillId="0" borderId="0" xfId="4" applyFont="1" applyAlignment="1">
      <alignment vertical="center"/>
    </xf>
    <xf numFmtId="0" fontId="20" fillId="0" borderId="0" xfId="0" applyFont="1"/>
    <xf numFmtId="164" fontId="3" fillId="0" borderId="8" xfId="9" applyNumberFormat="1" applyFont="1" applyBorder="1" applyAlignment="1">
      <alignment horizontal="center"/>
    </xf>
    <xf numFmtId="164" fontId="3" fillId="0" borderId="9" xfId="9" applyNumberFormat="1" applyFont="1" applyBorder="1" applyAlignment="1">
      <alignment horizontal="center"/>
    </xf>
    <xf numFmtId="3" fontId="3" fillId="0" borderId="8" xfId="9" applyNumberFormat="1" applyFont="1" applyBorder="1" applyAlignment="1">
      <alignment horizontal="center"/>
    </xf>
    <xf numFmtId="3" fontId="3" fillId="0" borderId="9" xfId="9" applyNumberFormat="1" applyFont="1" applyBorder="1" applyAlignment="1">
      <alignment horizontal="center"/>
    </xf>
    <xf numFmtId="3" fontId="14" fillId="0" borderId="8" xfId="9" applyNumberFormat="1" applyFont="1" applyBorder="1" applyAlignment="1">
      <alignment horizontal="center"/>
    </xf>
    <xf numFmtId="3" fontId="14" fillId="0" borderId="9" xfId="9" applyNumberFormat="1" applyFont="1" applyBorder="1" applyAlignment="1">
      <alignment horizontal="center"/>
    </xf>
    <xf numFmtId="0" fontId="0" fillId="2" borderId="0" xfId="0" applyFill="1"/>
    <xf numFmtId="0" fontId="0" fillId="2" borderId="14" xfId="0" applyFill="1" applyBorder="1"/>
    <xf numFmtId="0" fontId="21" fillId="2" borderId="0" xfId="1" applyFont="1" applyFill="1"/>
    <xf numFmtId="0" fontId="23" fillId="2" borderId="15" xfId="1" applyFont="1" applyFill="1" applyBorder="1"/>
    <xf numFmtId="0" fontId="24" fillId="2" borderId="16" xfId="17" applyFont="1" applyFill="1" applyBorder="1" applyAlignment="1">
      <alignment horizontal="left" vertical="center"/>
    </xf>
    <xf numFmtId="0" fontId="25" fillId="2" borderId="17" xfId="14" applyFont="1" applyFill="1" applyBorder="1" applyAlignment="1">
      <alignment horizontal="right" vertical="center"/>
    </xf>
    <xf numFmtId="0" fontId="24" fillId="2" borderId="17" xfId="17" applyFont="1" applyFill="1" applyBorder="1" applyAlignment="1">
      <alignment horizontal="left" vertical="center"/>
    </xf>
    <xf numFmtId="3" fontId="3" fillId="0" borderId="2" xfId="9" applyNumberFormat="1" applyFont="1" applyBorder="1" applyAlignment="1">
      <alignment horizontal="center"/>
    </xf>
    <xf numFmtId="3" fontId="3" fillId="0" borderId="7" xfId="9" applyNumberFormat="1" applyFont="1" applyBorder="1" applyAlignment="1">
      <alignment horizontal="center"/>
    </xf>
    <xf numFmtId="164" fontId="14" fillId="0" borderId="8" xfId="9" applyNumberFormat="1" applyFont="1" applyBorder="1" applyAlignment="1">
      <alignment horizontal="center"/>
    </xf>
    <xf numFmtId="164" fontId="14" fillId="0" borderId="9" xfId="9" applyNumberFormat="1" applyFont="1" applyBorder="1" applyAlignment="1">
      <alignment horizontal="center"/>
    </xf>
    <xf numFmtId="164" fontId="3" fillId="0" borderId="2" xfId="9" applyNumberFormat="1" applyFont="1" applyBorder="1" applyAlignment="1">
      <alignment horizontal="center"/>
    </xf>
    <xf numFmtId="164" fontId="3" fillId="4" borderId="5" xfId="9" applyNumberFormat="1" applyFont="1" applyFill="1" applyBorder="1" applyAlignment="1">
      <alignment horizontal="center"/>
    </xf>
    <xf numFmtId="164" fontId="3" fillId="0" borderId="7" xfId="9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2" fontId="3" fillId="0" borderId="0" xfId="10" applyNumberFormat="1" applyFont="1"/>
    <xf numFmtId="172" fontId="13" fillId="0" borderId="0" xfId="12" quotePrefix="1" applyNumberFormat="1" applyFont="1"/>
    <xf numFmtId="172" fontId="3" fillId="0" borderId="0" xfId="0" applyNumberFormat="1" applyFont="1"/>
    <xf numFmtId="164" fontId="14" fillId="0" borderId="2" xfId="9" applyNumberFormat="1" applyFont="1" applyBorder="1" applyAlignment="1">
      <alignment horizontal="center"/>
    </xf>
    <xf numFmtId="164" fontId="14" fillId="4" borderId="5" xfId="9" applyNumberFormat="1" applyFont="1" applyFill="1" applyBorder="1" applyAlignment="1">
      <alignment horizontal="center"/>
    </xf>
    <xf numFmtId="164" fontId="14" fillId="0" borderId="7" xfId="9" applyNumberFormat="1" applyFont="1" applyBorder="1" applyAlignment="1">
      <alignment horizontal="center"/>
    </xf>
    <xf numFmtId="172" fontId="14" fillId="0" borderId="0" xfId="9" applyNumberFormat="1" applyFont="1" applyAlignment="1">
      <alignment horizontal="center"/>
    </xf>
    <xf numFmtId="3" fontId="14" fillId="0" borderId="2" xfId="9" applyNumberFormat="1" applyFont="1" applyBorder="1" applyAlignment="1">
      <alignment horizontal="center"/>
    </xf>
    <xf numFmtId="3" fontId="14" fillId="4" borderId="5" xfId="9" applyNumberFormat="1" applyFont="1" applyFill="1" applyBorder="1" applyAlignment="1">
      <alignment horizontal="center"/>
    </xf>
    <xf numFmtId="3" fontId="14" fillId="0" borderId="7" xfId="9" applyNumberFormat="1" applyFont="1" applyBorder="1" applyAlignment="1">
      <alignment horizontal="center"/>
    </xf>
    <xf numFmtId="0" fontId="26" fillId="0" borderId="0" xfId="0" applyFont="1"/>
    <xf numFmtId="0" fontId="18" fillId="2" borderId="2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3" xfId="0" applyBorder="1"/>
    <xf numFmtId="0" fontId="4" fillId="2" borderId="4" xfId="0" applyFont="1" applyFill="1" applyBorder="1" applyAlignment="1">
      <alignment horizontal="center"/>
    </xf>
    <xf numFmtId="0" fontId="0" fillId="0" borderId="4" xfId="0" applyBorder="1"/>
  </cellXfs>
  <cellStyles count="18">
    <cellStyle name="Comma" xfId="9" builtinId="3"/>
    <cellStyle name="Comma 2" xfId="15" xr:uid="{6ADA6E99-F309-4B3B-9306-8EF4108EA575}"/>
    <cellStyle name="Currency" xfId="10" builtinId="4"/>
    <cellStyle name="Currency 2" xfId="5" xr:uid="{00000000-0005-0000-0000-000005000000}"/>
    <cellStyle name="Currency 3" xfId="13" xr:uid="{14869CE7-83B4-4BA5-B722-8B2C7EB2D840}"/>
    <cellStyle name="Data cell (odd row)" xfId="6" xr:uid="{00000000-0005-0000-0000-000006000000}"/>
    <cellStyle name="Hyperlink" xfId="12" builtinId="8"/>
    <cellStyle name="Hyperlink 2" xfId="2" xr:uid="{00000000-0005-0000-0000-000002000000}"/>
    <cellStyle name="Hyperlink 2 2" xfId="17" xr:uid="{463C8F94-8310-40EB-BCFE-86C645752349}"/>
    <cellStyle name="Hyperlink 3" xfId="14" xr:uid="{F18211AB-6BB0-42A2-9DA6-C7DA17C82345}"/>
    <cellStyle name="Normal" xfId="0" builtinId="0"/>
    <cellStyle name="Normal 10 2 2" xfId="1" xr:uid="{00000000-0005-0000-0000-000001000000}"/>
    <cellStyle name="Normal 2" xfId="4" xr:uid="{00000000-0005-0000-0000-000004000000}"/>
    <cellStyle name="Normal 3" xfId="7" xr:uid="{00000000-0005-0000-0000-000007000000}"/>
    <cellStyle name="Normal 5" xfId="8" xr:uid="{00000000-0005-0000-0000-000008000000}"/>
    <cellStyle name="Percent" xfId="11" builtinId="5"/>
    <cellStyle name="Percent 2" xfId="3" xr:uid="{00000000-0005-0000-0000-000003000000}"/>
    <cellStyle name="Percent 3" xfId="16" xr:uid="{D4C716F6-0E01-4BB2-B114-BC0753AF80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3.4211985469307107E-2"/>
          <c:w val="1"/>
          <c:h val="0.82113705024245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'Deal activity'!$B$8</c:f>
              <c:strCache>
                <c:ptCount val="1"/>
                <c:pt idx="0">
                  <c:v>Deal value ($B)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5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'Deal activity'!$C$7:$M$7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 activity'!$C$12:$M$12</c:f>
              <c:numCache>
                <c:formatCode>"$"#,##0.0</c:formatCode>
                <c:ptCount val="11"/>
                <c:pt idx="0">
                  <c:v>1128.5900409779999</c:v>
                </c:pt>
                <c:pt idx="1">
                  <c:v>1006.591153689</c:v>
                </c:pt>
                <c:pt idx="2">
                  <c:v>1229.9330272549701</c:v>
                </c:pt>
                <c:pt idx="3">
                  <c:v>1314.6923200323599</c:v>
                </c:pt>
                <c:pt idx="4">
                  <c:v>1343.5835027190001</c:v>
                </c:pt>
                <c:pt idx="5">
                  <c:v>1224.6985557150001</c:v>
                </c:pt>
                <c:pt idx="6">
                  <c:v>2330.3305678209999</c:v>
                </c:pt>
                <c:pt idx="7">
                  <c:v>1862.1090991386</c:v>
                </c:pt>
                <c:pt idx="8">
                  <c:v>1462.806872535931</c:v>
                </c:pt>
                <c:pt idx="9">
                  <c:v>1754.4292684155416</c:v>
                </c:pt>
                <c:pt idx="10">
                  <c:v>1606.2807385668984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F-4607-8FE3-6AA87495114E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606308048"/>
        <c:axId val="1606314576"/>
      </c:barChart>
      <c:lineChart>
        <c:grouping val="stacked"/>
        <c:varyColors val="0"/>
        <c:ser>
          <c:idx val="1"/>
          <c:order val="1"/>
          <c:tx>
            <c:strRef>
              <c:f>'Deal activity'!$B$9</c:f>
              <c:strCache>
                <c:ptCount val="1"/>
                <c:pt idx="0">
                  <c:v>Deal count</c:v>
                </c:pt>
              </c:strCache>
            </c:strRef>
          </c:tx>
          <c:spPr>
            <a:ln w="22225">
              <a:solidFill>
                <a:schemeClr val="accent3"/>
              </a:solidFill>
              <a:prstDash val="solid"/>
            </a:ln>
          </c:spPr>
          <c:marker>
            <c:symbol val="none"/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1-9B8F-4607-8FE3-6AA87495114E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2-9B8F-4607-8FE3-6AA87495114E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3-9B8F-4607-8FE3-6AA87495114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4-9B8F-4607-8FE3-6AA87495114E}"/>
              </c:ext>
            </c:extLst>
          </c:dPt>
          <c:dPt>
            <c:idx val="14"/>
            <c:bubble3D val="0"/>
            <c:spPr>
              <a:ln w="2222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B8F-4607-8FE3-6AA87495114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7-9B8F-4607-8FE3-6AA87495114E}"/>
              </c:ext>
            </c:extLst>
          </c:dPt>
          <c:cat>
            <c:numRef>
              <c:f>'Deal activity'!$C$7:$M$7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 activity'!$C$9:$M$9</c:f>
              <c:numCache>
                <c:formatCode>#,##0</c:formatCode>
                <c:ptCount val="11"/>
                <c:pt idx="0">
                  <c:v>10992</c:v>
                </c:pt>
                <c:pt idx="1">
                  <c:v>11176</c:v>
                </c:pt>
                <c:pt idx="2">
                  <c:v>12244</c:v>
                </c:pt>
                <c:pt idx="3">
                  <c:v>13665</c:v>
                </c:pt>
                <c:pt idx="4">
                  <c:v>14287</c:v>
                </c:pt>
                <c:pt idx="5">
                  <c:v>14200</c:v>
                </c:pt>
                <c:pt idx="6">
                  <c:v>21675</c:v>
                </c:pt>
                <c:pt idx="7">
                  <c:v>20521</c:v>
                </c:pt>
                <c:pt idx="8">
                  <c:v>18192</c:v>
                </c:pt>
                <c:pt idx="9">
                  <c:v>19164</c:v>
                </c:pt>
                <c:pt idx="10">
                  <c:v>12774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B8F-4607-8FE3-6AA87495114E}"/>
            </c:ext>
          </c:extLst>
        </c:ser>
        <c:ser>
          <c:idx val="3"/>
          <c:order val="2"/>
          <c:tx>
            <c:strRef>
              <c:f>'Deal activity'!$B$11</c:f>
              <c:strCache>
                <c:ptCount val="1"/>
                <c:pt idx="0">
                  <c:v>Estimated deal count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9B8F-4607-8FE3-6AA87495114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9B8F-4607-8FE3-6AA87495114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9B8F-4607-8FE3-6AA87495114E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9B8F-4607-8FE3-6AA87495114E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9B8F-4607-8FE3-6AA87495114E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9B8F-4607-8FE3-6AA87495114E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9B8F-4607-8FE3-6AA87495114E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9B8F-4607-8FE3-6AA87495114E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9B8F-4607-8FE3-6AA87495114E}"/>
              </c:ext>
            </c:extLst>
          </c:dPt>
          <c:dPt>
            <c:idx val="9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B8F-4607-8FE3-6AA87495114E}"/>
              </c:ext>
            </c:extLst>
          </c:dPt>
          <c:dPt>
            <c:idx val="10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B8F-4607-8FE3-6AA87495114E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4-9B8F-4607-8FE3-6AA87495114E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5-9B8F-4607-8FE3-6AA87495114E}"/>
              </c:ext>
            </c:extLst>
          </c:dPt>
          <c:dPt>
            <c:idx val="13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B8F-4607-8FE3-6AA87495114E}"/>
              </c:ext>
            </c:extLst>
          </c:dPt>
          <c:dPt>
            <c:idx val="14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B8F-4607-8FE3-6AA87495114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74BCCA7-B25B-44E0-B95B-028A227E268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B8F-4607-8FE3-6AA87495114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C45E340-5C11-40CF-AFBB-713C1F64F14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B8F-4607-8FE3-6AA8749511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3307C76-0B5D-4D59-BC39-171D926EFED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B8F-4607-8FE3-6AA87495114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5C0C4AE-2D41-48AA-8081-E72F237E5B3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B8F-4607-8FE3-6AA87495114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E7929D8-B4D8-47AB-AE37-55328479BAC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9B8F-4607-8FE3-6AA87495114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C8D4B16-D9A8-4739-BE4D-CE574EA66C2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9B8F-4607-8FE3-6AA87495114E}"/>
                </c:ext>
              </c:extLst>
            </c:dLbl>
            <c:dLbl>
              <c:idx val="6"/>
              <c:layout>
                <c:manualLayout>
                  <c:x val="-4.2327565480070412E-2"/>
                  <c:y val="-6.360499810092228E-2"/>
                </c:manualLayout>
              </c:layout>
              <c:tx>
                <c:rich>
                  <a:bodyPr/>
                  <a:lstStyle/>
                  <a:p>
                    <a:fld id="{C4F14F07-7F01-46F5-95E9-D43FFEFB666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9B8F-4607-8FE3-6AA87495114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60CA71D-FF55-41DD-A4AB-63B021C4D79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9B8F-4607-8FE3-6AA87495114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DA45CB3-0130-43D8-9B84-EFE18ECA686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9B8F-4607-8FE3-6AA87495114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C8292DE-DFCE-468B-9ECF-B1140C53FDE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9B8F-4607-8FE3-6AA87495114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21528CD-D5C5-4D53-915A-06545C767B2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9B8F-4607-8FE3-6AA87495114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'Deal activity'!$C$7:$M$7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 activity'!$C$11:$M$11</c:f>
              <c:numCache>
                <c:formatCode>#,##0</c:formatCode>
                <c:ptCount val="11"/>
                <c:pt idx="9">
                  <c:v>138.03276954050585</c:v>
                </c:pt>
                <c:pt idx="10">
                  <c:v>2332.9291760129031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'Deal activity'!$C$13:$M$13</c15:f>
                <c15:dlblRangeCache>
                  <c:ptCount val="11"/>
                  <c:pt idx="0">
                    <c:v>10,992</c:v>
                  </c:pt>
                  <c:pt idx="1">
                    <c:v>11,176</c:v>
                  </c:pt>
                  <c:pt idx="2">
                    <c:v>12,244</c:v>
                  </c:pt>
                  <c:pt idx="3">
                    <c:v>13,665</c:v>
                  </c:pt>
                  <c:pt idx="4">
                    <c:v>14,287</c:v>
                  </c:pt>
                  <c:pt idx="5">
                    <c:v>14,200</c:v>
                  </c:pt>
                  <c:pt idx="6">
                    <c:v>21,675</c:v>
                  </c:pt>
                  <c:pt idx="7">
                    <c:v>20,521</c:v>
                  </c:pt>
                  <c:pt idx="8">
                    <c:v>18,192</c:v>
                  </c:pt>
                  <c:pt idx="9">
                    <c:v>19,302</c:v>
                  </c:pt>
                  <c:pt idx="10">
                    <c:v>15,107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8-9B8F-4607-8FE3-6AA874951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315120"/>
        <c:axId val="1606293360"/>
      </c:lineChart>
      <c:catAx>
        <c:axId val="16063080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1606314576"/>
        <c:crosses val="autoZero"/>
        <c:auto val="1"/>
        <c:lblAlgn val="ctr"/>
        <c:lblOffset val="100"/>
        <c:noMultiLvlLbl val="0"/>
      </c:catAx>
      <c:valAx>
        <c:axId val="1606314576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1606308048"/>
        <c:crosses val="autoZero"/>
        <c:crossBetween val="between"/>
      </c:valAx>
      <c:valAx>
        <c:axId val="16062933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1606315120"/>
        <c:crosses val="max"/>
        <c:crossBetween val="between"/>
      </c:valAx>
      <c:catAx>
        <c:axId val="160631512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60629336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8673371416449162"/>
          <c:y val="0.92981506024618199"/>
          <c:w val="0.5926474341150525"/>
          <c:h val="7.0184939753817899E-2"/>
        </c:manualLayout>
      </c:layout>
      <c:overlay val="0"/>
      <c:txPr>
        <a:bodyPr/>
        <a:lstStyle/>
        <a:p>
          <a:pPr algn="ctr" rtl="0">
            <a:defRPr sz="85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398201658147313E-2"/>
          <c:y val="2.82524059492563E-2"/>
          <c:w val="0.90170800324666911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region'!$O$37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region'!$P$35:$BG$36</c15:sqref>
                  </c15:fullRef>
                </c:ext>
              </c:extLst>
              <c:f>'Deals by region'!$P$35:$BG$36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region'!$P$37:$BG$37</c15:sqref>
                  </c15:fullRef>
                </c:ext>
              </c:extLst>
              <c:f>'Deals by region'!$P$37:$BF$37</c:f>
              <c:numCache>
                <c:formatCode>#,##0</c:formatCode>
                <c:ptCount val="43"/>
                <c:pt idx="0">
                  <c:v>1404</c:v>
                </c:pt>
                <c:pt idx="1">
                  <c:v>1221</c:v>
                </c:pt>
                <c:pt idx="2">
                  <c:v>1204</c:v>
                </c:pt>
                <c:pt idx="3">
                  <c:v>1277</c:v>
                </c:pt>
                <c:pt idx="4">
                  <c:v>1494</c:v>
                </c:pt>
                <c:pt idx="5">
                  <c:v>1242</c:v>
                </c:pt>
                <c:pt idx="6">
                  <c:v>1242</c:v>
                </c:pt>
                <c:pt idx="7">
                  <c:v>1299</c:v>
                </c:pt>
                <c:pt idx="8">
                  <c:v>1656</c:v>
                </c:pt>
                <c:pt idx="9">
                  <c:v>1287</c:v>
                </c:pt>
                <c:pt idx="10">
                  <c:v>1354</c:v>
                </c:pt>
                <c:pt idx="11">
                  <c:v>1522</c:v>
                </c:pt>
                <c:pt idx="12">
                  <c:v>1957</c:v>
                </c:pt>
                <c:pt idx="13">
                  <c:v>1567</c:v>
                </c:pt>
                <c:pt idx="14">
                  <c:v>1594</c:v>
                </c:pt>
                <c:pt idx="15">
                  <c:v>1672</c:v>
                </c:pt>
                <c:pt idx="16">
                  <c:v>1949</c:v>
                </c:pt>
                <c:pt idx="17">
                  <c:v>1711</c:v>
                </c:pt>
                <c:pt idx="18">
                  <c:v>1680</c:v>
                </c:pt>
                <c:pt idx="19">
                  <c:v>1758</c:v>
                </c:pt>
                <c:pt idx="20">
                  <c:v>1923</c:v>
                </c:pt>
                <c:pt idx="21">
                  <c:v>986</c:v>
                </c:pt>
                <c:pt idx="22">
                  <c:v>1613</c:v>
                </c:pt>
                <c:pt idx="23">
                  <c:v>2550</c:v>
                </c:pt>
                <c:pt idx="24">
                  <c:v>2545</c:v>
                </c:pt>
                <c:pt idx="25">
                  <c:v>2472</c:v>
                </c:pt>
                <c:pt idx="26">
                  <c:v>2624</c:v>
                </c:pt>
                <c:pt idx="27">
                  <c:v>3356</c:v>
                </c:pt>
                <c:pt idx="28">
                  <c:v>2820</c:v>
                </c:pt>
                <c:pt idx="29">
                  <c:v>2419</c:v>
                </c:pt>
                <c:pt idx="30">
                  <c:v>2460</c:v>
                </c:pt>
                <c:pt idx="31">
                  <c:v>2384</c:v>
                </c:pt>
                <c:pt idx="32">
                  <c:v>2385</c:v>
                </c:pt>
                <c:pt idx="33">
                  <c:v>2111</c:v>
                </c:pt>
                <c:pt idx="34">
                  <c:v>1965</c:v>
                </c:pt>
                <c:pt idx="35">
                  <c:v>2230</c:v>
                </c:pt>
                <c:pt idx="36">
                  <c:v>2274</c:v>
                </c:pt>
                <c:pt idx="37">
                  <c:v>2237</c:v>
                </c:pt>
                <c:pt idx="38">
                  <c:v>2261</c:v>
                </c:pt>
                <c:pt idx="39">
                  <c:v>2342</c:v>
                </c:pt>
                <c:pt idx="40">
                  <c:v>2239</c:v>
                </c:pt>
                <c:pt idx="41">
                  <c:v>2093</c:v>
                </c:pt>
                <c:pt idx="42">
                  <c:v>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9-4EC7-AF07-FDD8D818068C}"/>
            </c:ext>
          </c:extLst>
        </c:ser>
        <c:ser>
          <c:idx val="1"/>
          <c:order val="1"/>
          <c:tx>
            <c:strRef>
              <c:f>'Deals by region'!$O$38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region'!$P$35:$BG$36</c15:sqref>
                  </c15:fullRef>
                </c:ext>
              </c:extLst>
              <c:f>'Deals by region'!$P$35:$BG$36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region'!$P$38:$BG$38</c15:sqref>
                  </c15:fullRef>
                </c:ext>
              </c:extLst>
              <c:f>'Deals by region'!$P$38:$BF$38</c:f>
              <c:numCache>
                <c:formatCode>#,##0</c:formatCode>
                <c:ptCount val="43"/>
                <c:pt idx="0">
                  <c:v>1231</c:v>
                </c:pt>
                <c:pt idx="1">
                  <c:v>1062</c:v>
                </c:pt>
                <c:pt idx="2">
                  <c:v>1011</c:v>
                </c:pt>
                <c:pt idx="3">
                  <c:v>1092</c:v>
                </c:pt>
                <c:pt idx="4">
                  <c:v>1291</c:v>
                </c:pt>
                <c:pt idx="5">
                  <c:v>1098</c:v>
                </c:pt>
                <c:pt idx="6">
                  <c:v>984</c:v>
                </c:pt>
                <c:pt idx="7">
                  <c:v>1008</c:v>
                </c:pt>
                <c:pt idx="8">
                  <c:v>1342</c:v>
                </c:pt>
                <c:pt idx="9">
                  <c:v>1159</c:v>
                </c:pt>
                <c:pt idx="10">
                  <c:v>1055</c:v>
                </c:pt>
                <c:pt idx="11">
                  <c:v>1237</c:v>
                </c:pt>
                <c:pt idx="12">
                  <c:v>1436</c:v>
                </c:pt>
                <c:pt idx="13">
                  <c:v>1292</c:v>
                </c:pt>
                <c:pt idx="14">
                  <c:v>1202</c:v>
                </c:pt>
                <c:pt idx="15">
                  <c:v>1267</c:v>
                </c:pt>
                <c:pt idx="16">
                  <c:v>1486</c:v>
                </c:pt>
                <c:pt idx="17">
                  <c:v>1238</c:v>
                </c:pt>
                <c:pt idx="18">
                  <c:v>1260</c:v>
                </c:pt>
                <c:pt idx="19">
                  <c:v>1489</c:v>
                </c:pt>
                <c:pt idx="20">
                  <c:v>1490</c:v>
                </c:pt>
                <c:pt idx="21">
                  <c:v>869</c:v>
                </c:pt>
                <c:pt idx="22">
                  <c:v>1185</c:v>
                </c:pt>
                <c:pt idx="23">
                  <c:v>1812</c:v>
                </c:pt>
                <c:pt idx="24">
                  <c:v>2331</c:v>
                </c:pt>
                <c:pt idx="25">
                  <c:v>1961</c:v>
                </c:pt>
                <c:pt idx="26">
                  <c:v>1847</c:v>
                </c:pt>
                <c:pt idx="27">
                  <c:v>2067</c:v>
                </c:pt>
                <c:pt idx="28">
                  <c:v>2232</c:v>
                </c:pt>
                <c:pt idx="29">
                  <c:v>2051</c:v>
                </c:pt>
                <c:pt idx="30">
                  <c:v>1921</c:v>
                </c:pt>
                <c:pt idx="31">
                  <c:v>1827</c:v>
                </c:pt>
                <c:pt idx="32">
                  <c:v>1971</c:v>
                </c:pt>
                <c:pt idx="33">
                  <c:v>1785</c:v>
                </c:pt>
                <c:pt idx="34">
                  <c:v>1695</c:v>
                </c:pt>
                <c:pt idx="35">
                  <c:v>1909</c:v>
                </c:pt>
                <c:pt idx="36">
                  <c:v>1895</c:v>
                </c:pt>
                <c:pt idx="37">
                  <c:v>1856</c:v>
                </c:pt>
                <c:pt idx="38">
                  <c:v>1949</c:v>
                </c:pt>
                <c:pt idx="39">
                  <c:v>2169</c:v>
                </c:pt>
                <c:pt idx="40">
                  <c:v>1840</c:v>
                </c:pt>
                <c:pt idx="41">
                  <c:v>1774</c:v>
                </c:pt>
                <c:pt idx="42">
                  <c:v>1546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9-4EC7-AF07-FDD8D818068C}"/>
            </c:ext>
          </c:extLst>
        </c:ser>
        <c:ser>
          <c:idx val="2"/>
          <c:order val="2"/>
          <c:tx>
            <c:strRef>
              <c:f>'Deals by region'!$O$39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region'!$P$35:$BG$36</c15:sqref>
                  </c15:fullRef>
                </c:ext>
              </c:extLst>
              <c:f>'Deals by region'!$P$35:$BG$36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region'!$P$39:$BG$39</c15:sqref>
                  </c15:fullRef>
                </c:ext>
              </c:extLst>
              <c:f>'Deals by region'!$P$39:$BF$39</c:f>
              <c:numCache>
                <c:formatCode>#,##0</c:formatCode>
                <c:ptCount val="43"/>
                <c:pt idx="0">
                  <c:v>246</c:v>
                </c:pt>
                <c:pt idx="1">
                  <c:v>180</c:v>
                </c:pt>
                <c:pt idx="2">
                  <c:v>157</c:v>
                </c:pt>
                <c:pt idx="3">
                  <c:v>183</c:v>
                </c:pt>
                <c:pt idx="4">
                  <c:v>247</c:v>
                </c:pt>
                <c:pt idx="5">
                  <c:v>172</c:v>
                </c:pt>
                <c:pt idx="6">
                  <c:v>185</c:v>
                </c:pt>
                <c:pt idx="7">
                  <c:v>191</c:v>
                </c:pt>
                <c:pt idx="8">
                  <c:v>248</c:v>
                </c:pt>
                <c:pt idx="9">
                  <c:v>199</c:v>
                </c:pt>
                <c:pt idx="10">
                  <c:v>188</c:v>
                </c:pt>
                <c:pt idx="11">
                  <c:v>208</c:v>
                </c:pt>
                <c:pt idx="12">
                  <c:v>305</c:v>
                </c:pt>
                <c:pt idx="13">
                  <c:v>175</c:v>
                </c:pt>
                <c:pt idx="14">
                  <c:v>207</c:v>
                </c:pt>
                <c:pt idx="15">
                  <c:v>197</c:v>
                </c:pt>
                <c:pt idx="16">
                  <c:v>244</c:v>
                </c:pt>
                <c:pt idx="17">
                  <c:v>207</c:v>
                </c:pt>
                <c:pt idx="18">
                  <c:v>187</c:v>
                </c:pt>
                <c:pt idx="19">
                  <c:v>246</c:v>
                </c:pt>
                <c:pt idx="20">
                  <c:v>241</c:v>
                </c:pt>
                <c:pt idx="21">
                  <c:v>190</c:v>
                </c:pt>
                <c:pt idx="22">
                  <c:v>264</c:v>
                </c:pt>
                <c:pt idx="23">
                  <c:v>298</c:v>
                </c:pt>
                <c:pt idx="24">
                  <c:v>404</c:v>
                </c:pt>
                <c:pt idx="25">
                  <c:v>278</c:v>
                </c:pt>
                <c:pt idx="26">
                  <c:v>319</c:v>
                </c:pt>
                <c:pt idx="27">
                  <c:v>370</c:v>
                </c:pt>
                <c:pt idx="28">
                  <c:v>403</c:v>
                </c:pt>
                <c:pt idx="29">
                  <c:v>297</c:v>
                </c:pt>
                <c:pt idx="30">
                  <c:v>298</c:v>
                </c:pt>
                <c:pt idx="31">
                  <c:v>307</c:v>
                </c:pt>
                <c:pt idx="32">
                  <c:v>297</c:v>
                </c:pt>
                <c:pt idx="33">
                  <c:v>292</c:v>
                </c:pt>
                <c:pt idx="34">
                  <c:v>272</c:v>
                </c:pt>
                <c:pt idx="35">
                  <c:v>289</c:v>
                </c:pt>
                <c:pt idx="36">
                  <c:v>283</c:v>
                </c:pt>
                <c:pt idx="37">
                  <c:v>296</c:v>
                </c:pt>
                <c:pt idx="38">
                  <c:v>267</c:v>
                </c:pt>
                <c:pt idx="39">
                  <c:v>320</c:v>
                </c:pt>
                <c:pt idx="40">
                  <c:v>306</c:v>
                </c:pt>
                <c:pt idx="41">
                  <c:v>257</c:v>
                </c:pt>
                <c:pt idx="42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9-4EC7-AF07-FDD8D818068C}"/>
            </c:ext>
          </c:extLst>
        </c:ser>
        <c:ser>
          <c:idx val="3"/>
          <c:order val="3"/>
          <c:tx>
            <c:strRef>
              <c:f>'Deals by region'!$O$40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region'!$P$35:$BG$36</c15:sqref>
                  </c15:fullRef>
                </c:ext>
              </c:extLst>
              <c:f>'Deals by region'!$P$35:$BG$36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region'!$P$40:$BG$40</c15:sqref>
                  </c15:fullRef>
                </c:ext>
              </c:extLst>
              <c:f>'Deals by region'!$P$40:$BF$40</c:f>
              <c:numCache>
                <c:formatCode>#,##0</c:formatCode>
                <c:ptCount val="43"/>
                <c:pt idx="0">
                  <c:v>55</c:v>
                </c:pt>
                <c:pt idx="1">
                  <c:v>39</c:v>
                </c:pt>
                <c:pt idx="2">
                  <c:v>55</c:v>
                </c:pt>
                <c:pt idx="3">
                  <c:v>48</c:v>
                </c:pt>
                <c:pt idx="4">
                  <c:v>58</c:v>
                </c:pt>
                <c:pt idx="5">
                  <c:v>44</c:v>
                </c:pt>
                <c:pt idx="6">
                  <c:v>54</c:v>
                </c:pt>
                <c:pt idx="7">
                  <c:v>55</c:v>
                </c:pt>
                <c:pt idx="8">
                  <c:v>62</c:v>
                </c:pt>
                <c:pt idx="9">
                  <c:v>56</c:v>
                </c:pt>
                <c:pt idx="10">
                  <c:v>43</c:v>
                </c:pt>
                <c:pt idx="11">
                  <c:v>65</c:v>
                </c:pt>
                <c:pt idx="12">
                  <c:v>65</c:v>
                </c:pt>
                <c:pt idx="13">
                  <c:v>51</c:v>
                </c:pt>
                <c:pt idx="14">
                  <c:v>75</c:v>
                </c:pt>
                <c:pt idx="15">
                  <c:v>59</c:v>
                </c:pt>
                <c:pt idx="16">
                  <c:v>75</c:v>
                </c:pt>
                <c:pt idx="17">
                  <c:v>65</c:v>
                </c:pt>
                <c:pt idx="18">
                  <c:v>77</c:v>
                </c:pt>
                <c:pt idx="19">
                  <c:v>85</c:v>
                </c:pt>
                <c:pt idx="20">
                  <c:v>74</c:v>
                </c:pt>
                <c:pt idx="21">
                  <c:v>44</c:v>
                </c:pt>
                <c:pt idx="22">
                  <c:v>65</c:v>
                </c:pt>
                <c:pt idx="23">
                  <c:v>88</c:v>
                </c:pt>
                <c:pt idx="24">
                  <c:v>128</c:v>
                </c:pt>
                <c:pt idx="25">
                  <c:v>94</c:v>
                </c:pt>
                <c:pt idx="26">
                  <c:v>141</c:v>
                </c:pt>
                <c:pt idx="27">
                  <c:v>124</c:v>
                </c:pt>
                <c:pt idx="28">
                  <c:v>113</c:v>
                </c:pt>
                <c:pt idx="29">
                  <c:v>115</c:v>
                </c:pt>
                <c:pt idx="30">
                  <c:v>114</c:v>
                </c:pt>
                <c:pt idx="31">
                  <c:v>110</c:v>
                </c:pt>
                <c:pt idx="32">
                  <c:v>106</c:v>
                </c:pt>
                <c:pt idx="33">
                  <c:v>81</c:v>
                </c:pt>
                <c:pt idx="34">
                  <c:v>87</c:v>
                </c:pt>
                <c:pt idx="35">
                  <c:v>111</c:v>
                </c:pt>
                <c:pt idx="36">
                  <c:v>89</c:v>
                </c:pt>
                <c:pt idx="37">
                  <c:v>103</c:v>
                </c:pt>
                <c:pt idx="38">
                  <c:v>110</c:v>
                </c:pt>
                <c:pt idx="39">
                  <c:v>114</c:v>
                </c:pt>
                <c:pt idx="40">
                  <c:v>96</c:v>
                </c:pt>
                <c:pt idx="41">
                  <c:v>83</c:v>
                </c:pt>
                <c:pt idx="42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29-4EC7-AF07-FDD8D818068C}"/>
            </c:ext>
          </c:extLst>
        </c:ser>
        <c:ser>
          <c:idx val="4"/>
          <c:order val="4"/>
          <c:tx>
            <c:strRef>
              <c:f>'Deals by region'!$O$41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region'!$P$35:$BG$36</c15:sqref>
                  </c15:fullRef>
                </c:ext>
              </c:extLst>
              <c:f>'Deals by region'!$P$35:$BG$36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region'!$P$41:$BG$41</c15:sqref>
                  </c15:fullRef>
                </c:ext>
              </c:extLst>
              <c:f>'Deals by region'!$P$41:$BF$41</c:f>
              <c:numCache>
                <c:formatCode>#,##0</c:formatCode>
                <c:ptCount val="43"/>
                <c:pt idx="0">
                  <c:v>31</c:v>
                </c:pt>
                <c:pt idx="1">
                  <c:v>15</c:v>
                </c:pt>
                <c:pt idx="2">
                  <c:v>19</c:v>
                </c:pt>
                <c:pt idx="3">
                  <c:v>26</c:v>
                </c:pt>
                <c:pt idx="4">
                  <c:v>29</c:v>
                </c:pt>
                <c:pt idx="5">
                  <c:v>19</c:v>
                </c:pt>
                <c:pt idx="6">
                  <c:v>17</c:v>
                </c:pt>
                <c:pt idx="7">
                  <c:v>25</c:v>
                </c:pt>
                <c:pt idx="8">
                  <c:v>36</c:v>
                </c:pt>
                <c:pt idx="9">
                  <c:v>19</c:v>
                </c:pt>
                <c:pt idx="10">
                  <c:v>10</c:v>
                </c:pt>
                <c:pt idx="11">
                  <c:v>25</c:v>
                </c:pt>
                <c:pt idx="12">
                  <c:v>27</c:v>
                </c:pt>
                <c:pt idx="13">
                  <c:v>17</c:v>
                </c:pt>
                <c:pt idx="14">
                  <c:v>26</c:v>
                </c:pt>
                <c:pt idx="15">
                  <c:v>26</c:v>
                </c:pt>
                <c:pt idx="16">
                  <c:v>14</c:v>
                </c:pt>
                <c:pt idx="17">
                  <c:v>21</c:v>
                </c:pt>
                <c:pt idx="18">
                  <c:v>14</c:v>
                </c:pt>
                <c:pt idx="19">
                  <c:v>22</c:v>
                </c:pt>
                <c:pt idx="20">
                  <c:v>23</c:v>
                </c:pt>
                <c:pt idx="21">
                  <c:v>18</c:v>
                </c:pt>
                <c:pt idx="22">
                  <c:v>15</c:v>
                </c:pt>
                <c:pt idx="23">
                  <c:v>21</c:v>
                </c:pt>
                <c:pt idx="24">
                  <c:v>24</c:v>
                </c:pt>
                <c:pt idx="25">
                  <c:v>22</c:v>
                </c:pt>
                <c:pt idx="26">
                  <c:v>25</c:v>
                </c:pt>
                <c:pt idx="27">
                  <c:v>24</c:v>
                </c:pt>
                <c:pt idx="28">
                  <c:v>44</c:v>
                </c:pt>
                <c:pt idx="29">
                  <c:v>31</c:v>
                </c:pt>
                <c:pt idx="30">
                  <c:v>22</c:v>
                </c:pt>
                <c:pt idx="31">
                  <c:v>21</c:v>
                </c:pt>
                <c:pt idx="32">
                  <c:v>32</c:v>
                </c:pt>
                <c:pt idx="33">
                  <c:v>29</c:v>
                </c:pt>
                <c:pt idx="34">
                  <c:v>39</c:v>
                </c:pt>
                <c:pt idx="35">
                  <c:v>36</c:v>
                </c:pt>
                <c:pt idx="36">
                  <c:v>35</c:v>
                </c:pt>
                <c:pt idx="37">
                  <c:v>26</c:v>
                </c:pt>
                <c:pt idx="38">
                  <c:v>37</c:v>
                </c:pt>
                <c:pt idx="39">
                  <c:v>49</c:v>
                </c:pt>
                <c:pt idx="40">
                  <c:v>40</c:v>
                </c:pt>
                <c:pt idx="41">
                  <c:v>48</c:v>
                </c:pt>
                <c:pt idx="4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29-4EC7-AF07-FDD8D818068C}"/>
            </c:ext>
          </c:extLst>
        </c:ser>
        <c:ser>
          <c:idx val="5"/>
          <c:order val="5"/>
          <c:tx>
            <c:strRef>
              <c:f>'Deals by region'!$O$42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region'!$P$35:$BG$36</c15:sqref>
                  </c15:fullRef>
                </c:ext>
              </c:extLst>
              <c:f>'Deals by region'!$P$35:$BG$36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region'!$P$42:$BG$42</c15:sqref>
                  </c15:fullRef>
                </c:ext>
              </c:extLst>
              <c:f>'Deals by region'!$P$42:$BF$42</c:f>
              <c:numCache>
                <c:formatCode>#,##0</c:formatCode>
                <c:ptCount val="43"/>
                <c:pt idx="0">
                  <c:v>80</c:v>
                </c:pt>
                <c:pt idx="1">
                  <c:v>47</c:v>
                </c:pt>
                <c:pt idx="2">
                  <c:v>48</c:v>
                </c:pt>
                <c:pt idx="3">
                  <c:v>58</c:v>
                </c:pt>
                <c:pt idx="4">
                  <c:v>78</c:v>
                </c:pt>
                <c:pt idx="5">
                  <c:v>46</c:v>
                </c:pt>
                <c:pt idx="6">
                  <c:v>48</c:v>
                </c:pt>
                <c:pt idx="7">
                  <c:v>54</c:v>
                </c:pt>
                <c:pt idx="8">
                  <c:v>91</c:v>
                </c:pt>
                <c:pt idx="9">
                  <c:v>47</c:v>
                </c:pt>
                <c:pt idx="10">
                  <c:v>50</c:v>
                </c:pt>
                <c:pt idx="11">
                  <c:v>74</c:v>
                </c:pt>
                <c:pt idx="12">
                  <c:v>83</c:v>
                </c:pt>
                <c:pt idx="13">
                  <c:v>43</c:v>
                </c:pt>
                <c:pt idx="14">
                  <c:v>58</c:v>
                </c:pt>
                <c:pt idx="15">
                  <c:v>64</c:v>
                </c:pt>
                <c:pt idx="16">
                  <c:v>74</c:v>
                </c:pt>
                <c:pt idx="17">
                  <c:v>45</c:v>
                </c:pt>
                <c:pt idx="18">
                  <c:v>57</c:v>
                </c:pt>
                <c:pt idx="19">
                  <c:v>54</c:v>
                </c:pt>
                <c:pt idx="20">
                  <c:v>82</c:v>
                </c:pt>
                <c:pt idx="21">
                  <c:v>38</c:v>
                </c:pt>
                <c:pt idx="22">
                  <c:v>25</c:v>
                </c:pt>
                <c:pt idx="23">
                  <c:v>55</c:v>
                </c:pt>
                <c:pt idx="24">
                  <c:v>55</c:v>
                </c:pt>
                <c:pt idx="25">
                  <c:v>40</c:v>
                </c:pt>
                <c:pt idx="26">
                  <c:v>42</c:v>
                </c:pt>
                <c:pt idx="27">
                  <c:v>57</c:v>
                </c:pt>
                <c:pt idx="28">
                  <c:v>67</c:v>
                </c:pt>
                <c:pt idx="29">
                  <c:v>53</c:v>
                </c:pt>
                <c:pt idx="30">
                  <c:v>48</c:v>
                </c:pt>
                <c:pt idx="31">
                  <c:v>62</c:v>
                </c:pt>
                <c:pt idx="32">
                  <c:v>67</c:v>
                </c:pt>
                <c:pt idx="33">
                  <c:v>56</c:v>
                </c:pt>
                <c:pt idx="34">
                  <c:v>38</c:v>
                </c:pt>
                <c:pt idx="35">
                  <c:v>61</c:v>
                </c:pt>
                <c:pt idx="36">
                  <c:v>45</c:v>
                </c:pt>
                <c:pt idx="37">
                  <c:v>49</c:v>
                </c:pt>
                <c:pt idx="38">
                  <c:v>57</c:v>
                </c:pt>
                <c:pt idx="39">
                  <c:v>43</c:v>
                </c:pt>
                <c:pt idx="40">
                  <c:v>49</c:v>
                </c:pt>
                <c:pt idx="41">
                  <c:v>48</c:v>
                </c:pt>
                <c:pt idx="4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29-4EC7-AF07-FDD8D818068C}"/>
            </c:ext>
          </c:extLst>
        </c:ser>
        <c:ser>
          <c:idx val="6"/>
          <c:order val="6"/>
          <c:tx>
            <c:strRef>
              <c:f>'Deals by region'!$O$43</c:f>
              <c:strCache>
                <c:ptCount val="1"/>
                <c:pt idx="0">
                  <c:v>Rest of World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region'!$P$35:$BG$36</c15:sqref>
                  </c15:fullRef>
                </c:ext>
              </c:extLst>
              <c:f>'Deals by region'!$P$35:$BG$36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region'!$P$43:$BG$43</c15:sqref>
                  </c15:fullRef>
                </c:ext>
              </c:extLst>
              <c:f>'Deals by region'!$P$43:$BF$43</c:f>
              <c:numCache>
                <c:formatCode>#,##0</c:formatCode>
                <c:ptCount val="43"/>
                <c:pt idx="0">
                  <c:v>60</c:v>
                </c:pt>
                <c:pt idx="1">
                  <c:v>53</c:v>
                </c:pt>
                <c:pt idx="2">
                  <c:v>44</c:v>
                </c:pt>
                <c:pt idx="3">
                  <c:v>46</c:v>
                </c:pt>
                <c:pt idx="4">
                  <c:v>75</c:v>
                </c:pt>
                <c:pt idx="5">
                  <c:v>36</c:v>
                </c:pt>
                <c:pt idx="6">
                  <c:v>44</c:v>
                </c:pt>
                <c:pt idx="7">
                  <c:v>41</c:v>
                </c:pt>
                <c:pt idx="8">
                  <c:v>69</c:v>
                </c:pt>
                <c:pt idx="9">
                  <c:v>44</c:v>
                </c:pt>
                <c:pt idx="10">
                  <c:v>53</c:v>
                </c:pt>
                <c:pt idx="11">
                  <c:v>45</c:v>
                </c:pt>
                <c:pt idx="12">
                  <c:v>71</c:v>
                </c:pt>
                <c:pt idx="13">
                  <c:v>35</c:v>
                </c:pt>
                <c:pt idx="14">
                  <c:v>41</c:v>
                </c:pt>
                <c:pt idx="15">
                  <c:v>53</c:v>
                </c:pt>
                <c:pt idx="16">
                  <c:v>75</c:v>
                </c:pt>
                <c:pt idx="17">
                  <c:v>43</c:v>
                </c:pt>
                <c:pt idx="18">
                  <c:v>58</c:v>
                </c:pt>
                <c:pt idx="19">
                  <c:v>53</c:v>
                </c:pt>
                <c:pt idx="20">
                  <c:v>57</c:v>
                </c:pt>
                <c:pt idx="21">
                  <c:v>41</c:v>
                </c:pt>
                <c:pt idx="22">
                  <c:v>55</c:v>
                </c:pt>
                <c:pt idx="23">
                  <c:v>78</c:v>
                </c:pt>
                <c:pt idx="24">
                  <c:v>87</c:v>
                </c:pt>
                <c:pt idx="25">
                  <c:v>81</c:v>
                </c:pt>
                <c:pt idx="26">
                  <c:v>72</c:v>
                </c:pt>
                <c:pt idx="27">
                  <c:v>85</c:v>
                </c:pt>
                <c:pt idx="28">
                  <c:v>90</c:v>
                </c:pt>
                <c:pt idx="29">
                  <c:v>72</c:v>
                </c:pt>
                <c:pt idx="30">
                  <c:v>75</c:v>
                </c:pt>
                <c:pt idx="31">
                  <c:v>65</c:v>
                </c:pt>
                <c:pt idx="32">
                  <c:v>71</c:v>
                </c:pt>
                <c:pt idx="33">
                  <c:v>63</c:v>
                </c:pt>
                <c:pt idx="34">
                  <c:v>52</c:v>
                </c:pt>
                <c:pt idx="35">
                  <c:v>62</c:v>
                </c:pt>
                <c:pt idx="36">
                  <c:v>52</c:v>
                </c:pt>
                <c:pt idx="37">
                  <c:v>63</c:v>
                </c:pt>
                <c:pt idx="38">
                  <c:v>74</c:v>
                </c:pt>
                <c:pt idx="39">
                  <c:v>69</c:v>
                </c:pt>
                <c:pt idx="40">
                  <c:v>72</c:v>
                </c:pt>
                <c:pt idx="41">
                  <c:v>58</c:v>
                </c:pt>
                <c:pt idx="4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29-4EC7-AF07-FDD8D8180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9.6888382373256005E-2"/>
          <c:y val="2.82524059492563E-2"/>
          <c:w val="0.5729876944658846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sector'!$B$37</c:f>
              <c:strCache>
                <c:ptCount val="1"/>
                <c:pt idx="0">
                  <c:v>B2B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numRef>
              <c:f>'Deals by sector'!$C$36:$M$36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sector'!$C$37:$M$37</c:f>
              <c:numCache>
                <c:formatCode>#,##0</c:formatCode>
                <c:ptCount val="11"/>
                <c:pt idx="0">
                  <c:v>3880</c:v>
                </c:pt>
                <c:pt idx="1">
                  <c:v>3892</c:v>
                </c:pt>
                <c:pt idx="2">
                  <c:v>4282</c:v>
                </c:pt>
                <c:pt idx="3">
                  <c:v>4799</c:v>
                </c:pt>
                <c:pt idx="4">
                  <c:v>5141</c:v>
                </c:pt>
                <c:pt idx="5">
                  <c:v>4706</c:v>
                </c:pt>
                <c:pt idx="6">
                  <c:v>7506</c:v>
                </c:pt>
                <c:pt idx="7">
                  <c:v>7551</c:v>
                </c:pt>
                <c:pt idx="8">
                  <c:v>7125</c:v>
                </c:pt>
                <c:pt idx="9">
                  <c:v>7734</c:v>
                </c:pt>
                <c:pt idx="10">
                  <c:v>5091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C-463B-99E8-48C508A26305}"/>
            </c:ext>
          </c:extLst>
        </c:ser>
        <c:ser>
          <c:idx val="1"/>
          <c:order val="1"/>
          <c:tx>
            <c:strRef>
              <c:f>'Deals by sector'!$B$38</c:f>
              <c:strCache>
                <c:ptCount val="1"/>
                <c:pt idx="0">
                  <c:v>B2C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numRef>
              <c:f>'Deals by sector'!$C$36:$M$36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sector'!$C$38:$M$38</c:f>
              <c:numCache>
                <c:formatCode>#,##0</c:formatCode>
                <c:ptCount val="11"/>
                <c:pt idx="0">
                  <c:v>2450</c:v>
                </c:pt>
                <c:pt idx="1">
                  <c:v>2307</c:v>
                </c:pt>
                <c:pt idx="2">
                  <c:v>2506</c:v>
                </c:pt>
                <c:pt idx="3">
                  <c:v>2710</c:v>
                </c:pt>
                <c:pt idx="4">
                  <c:v>2706</c:v>
                </c:pt>
                <c:pt idx="5">
                  <c:v>2559</c:v>
                </c:pt>
                <c:pt idx="6">
                  <c:v>4038</c:v>
                </c:pt>
                <c:pt idx="7">
                  <c:v>3758</c:v>
                </c:pt>
                <c:pt idx="8">
                  <c:v>2958</c:v>
                </c:pt>
                <c:pt idx="9">
                  <c:v>3221</c:v>
                </c:pt>
                <c:pt idx="10">
                  <c:v>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FC-463B-99E8-48C508A26305}"/>
            </c:ext>
          </c:extLst>
        </c:ser>
        <c:ser>
          <c:idx val="2"/>
          <c:order val="2"/>
          <c:tx>
            <c:strRef>
              <c:f>'Deals by sector'!$B$39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numRef>
              <c:f>'Deals by sector'!$C$36:$M$36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sector'!$C$39:$M$39</c:f>
              <c:numCache>
                <c:formatCode>#,##0</c:formatCode>
                <c:ptCount val="11"/>
                <c:pt idx="0">
                  <c:v>598</c:v>
                </c:pt>
                <c:pt idx="1">
                  <c:v>622</c:v>
                </c:pt>
                <c:pt idx="2">
                  <c:v>642</c:v>
                </c:pt>
                <c:pt idx="3">
                  <c:v>583</c:v>
                </c:pt>
                <c:pt idx="4">
                  <c:v>568</c:v>
                </c:pt>
                <c:pt idx="5">
                  <c:v>551</c:v>
                </c:pt>
                <c:pt idx="6">
                  <c:v>729</c:v>
                </c:pt>
                <c:pt idx="7">
                  <c:v>734</c:v>
                </c:pt>
                <c:pt idx="8">
                  <c:v>736</c:v>
                </c:pt>
                <c:pt idx="9">
                  <c:v>706</c:v>
                </c:pt>
                <c:pt idx="10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FC-463B-99E8-48C508A26305}"/>
            </c:ext>
          </c:extLst>
        </c:ser>
        <c:ser>
          <c:idx val="3"/>
          <c:order val="3"/>
          <c:tx>
            <c:strRef>
              <c:f>'Deals by sector'!$B$40</c:f>
              <c:strCache>
                <c:ptCount val="1"/>
                <c:pt idx="0">
                  <c:v>Financial services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numRef>
              <c:f>'Deals by sector'!$C$36:$M$36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sector'!$C$40:$M$40</c:f>
              <c:numCache>
                <c:formatCode>#,##0</c:formatCode>
                <c:ptCount val="11"/>
                <c:pt idx="0">
                  <c:v>815</c:v>
                </c:pt>
                <c:pt idx="1">
                  <c:v>759</c:v>
                </c:pt>
                <c:pt idx="2">
                  <c:v>776</c:v>
                </c:pt>
                <c:pt idx="3">
                  <c:v>864</c:v>
                </c:pt>
                <c:pt idx="4">
                  <c:v>917</c:v>
                </c:pt>
                <c:pt idx="5">
                  <c:v>1048</c:v>
                </c:pt>
                <c:pt idx="6">
                  <c:v>1560</c:v>
                </c:pt>
                <c:pt idx="7">
                  <c:v>1495</c:v>
                </c:pt>
                <c:pt idx="8">
                  <c:v>1478</c:v>
                </c:pt>
                <c:pt idx="9">
                  <c:v>1582</c:v>
                </c:pt>
                <c:pt idx="10">
                  <c:v>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FC-463B-99E8-48C508A26305}"/>
            </c:ext>
          </c:extLst>
        </c:ser>
        <c:ser>
          <c:idx val="4"/>
          <c:order val="4"/>
          <c:tx>
            <c:strRef>
              <c:f>'Deals by sector'!$B$41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numRef>
              <c:f>'Deals by sector'!$C$36:$M$36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sector'!$C$41:$M$41</c:f>
              <c:numCache>
                <c:formatCode>#,##0</c:formatCode>
                <c:ptCount val="11"/>
                <c:pt idx="0">
                  <c:v>1182</c:v>
                </c:pt>
                <c:pt idx="1">
                  <c:v>1277</c:v>
                </c:pt>
                <c:pt idx="2">
                  <c:v>1459</c:v>
                </c:pt>
                <c:pt idx="3">
                  <c:v>1713</c:v>
                </c:pt>
                <c:pt idx="4">
                  <c:v>1747</c:v>
                </c:pt>
                <c:pt idx="5">
                  <c:v>1885</c:v>
                </c:pt>
                <c:pt idx="6">
                  <c:v>2641</c:v>
                </c:pt>
                <c:pt idx="7">
                  <c:v>2407</c:v>
                </c:pt>
                <c:pt idx="8">
                  <c:v>1964</c:v>
                </c:pt>
                <c:pt idx="9">
                  <c:v>1905</c:v>
                </c:pt>
                <c:pt idx="10">
                  <c:v>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FC-463B-99E8-48C508A26305}"/>
            </c:ext>
          </c:extLst>
        </c:ser>
        <c:ser>
          <c:idx val="5"/>
          <c:order val="5"/>
          <c:tx>
            <c:strRef>
              <c:f>'Deals by sector'!$B$42</c:f>
              <c:strCache>
                <c:ptCount val="1"/>
                <c:pt idx="0">
                  <c:v>IT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numRef>
              <c:f>'Deals by sector'!$C$36:$M$36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sector'!$C$42:$M$42</c:f>
              <c:numCache>
                <c:formatCode>#,##0</c:formatCode>
                <c:ptCount val="11"/>
                <c:pt idx="0">
                  <c:v>1563</c:v>
                </c:pt>
                <c:pt idx="1">
                  <c:v>1820</c:v>
                </c:pt>
                <c:pt idx="2">
                  <c:v>2058</c:v>
                </c:pt>
                <c:pt idx="3">
                  <c:v>2450</c:v>
                </c:pt>
                <c:pt idx="4">
                  <c:v>2652</c:v>
                </c:pt>
                <c:pt idx="5">
                  <c:v>2916</c:v>
                </c:pt>
                <c:pt idx="6">
                  <c:v>4401</c:v>
                </c:pt>
                <c:pt idx="7">
                  <c:v>3959</c:v>
                </c:pt>
                <c:pt idx="8">
                  <c:v>3383</c:v>
                </c:pt>
                <c:pt idx="9">
                  <c:v>3500</c:v>
                </c:pt>
                <c:pt idx="10">
                  <c:v>2491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FC-463B-99E8-48C508A26305}"/>
            </c:ext>
          </c:extLst>
        </c:ser>
        <c:ser>
          <c:idx val="6"/>
          <c:order val="6"/>
          <c:tx>
            <c:strRef>
              <c:f>'Deals by sector'!$B$43</c:f>
              <c:strCache>
                <c:ptCount val="1"/>
                <c:pt idx="0">
                  <c:v>Materials &amp; resources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numRef>
              <c:f>'Deals by sector'!$C$36:$M$36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sector'!$C$43:$M$43</c:f>
              <c:numCache>
                <c:formatCode>#,##0</c:formatCode>
                <c:ptCount val="11"/>
                <c:pt idx="0">
                  <c:v>504</c:v>
                </c:pt>
                <c:pt idx="1">
                  <c:v>499</c:v>
                </c:pt>
                <c:pt idx="2">
                  <c:v>521</c:v>
                </c:pt>
                <c:pt idx="3">
                  <c:v>546</c:v>
                </c:pt>
                <c:pt idx="4">
                  <c:v>556</c:v>
                </c:pt>
                <c:pt idx="5">
                  <c:v>535</c:v>
                </c:pt>
                <c:pt idx="6">
                  <c:v>800</c:v>
                </c:pt>
                <c:pt idx="7">
                  <c:v>617</c:v>
                </c:pt>
                <c:pt idx="8">
                  <c:v>548</c:v>
                </c:pt>
                <c:pt idx="9">
                  <c:v>516</c:v>
                </c:pt>
                <c:pt idx="10">
                  <c:v>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FC-463B-99E8-48C508A26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9.6888382373256005E-2"/>
          <c:y val="2.82524059492563E-2"/>
          <c:w val="0.5729876944658846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sector'!$B$8</c:f>
              <c:strCache>
                <c:ptCount val="1"/>
                <c:pt idx="0">
                  <c:v>B2B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numRef>
              <c:f>'Deals by sector'!$C$7:$M$7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sector'!$C$8:$M$8</c:f>
              <c:numCache>
                <c:formatCode>"$"#,##0.0</c:formatCode>
                <c:ptCount val="11"/>
                <c:pt idx="0">
                  <c:v>281.97658173399998</c:v>
                </c:pt>
                <c:pt idx="1">
                  <c:v>271.83153733300003</c:v>
                </c:pt>
                <c:pt idx="2">
                  <c:v>374.96213897133998</c:v>
                </c:pt>
                <c:pt idx="3">
                  <c:v>385.07565999299999</c:v>
                </c:pt>
                <c:pt idx="4">
                  <c:v>388.78461993100001</c:v>
                </c:pt>
                <c:pt idx="5">
                  <c:v>346.482846886</c:v>
                </c:pt>
                <c:pt idx="6">
                  <c:v>664.20162380499994</c:v>
                </c:pt>
                <c:pt idx="7">
                  <c:v>621.20220648500003</c:v>
                </c:pt>
                <c:pt idx="8">
                  <c:v>497.50677706567097</c:v>
                </c:pt>
                <c:pt idx="9">
                  <c:v>533.48076026900003</c:v>
                </c:pt>
                <c:pt idx="10">
                  <c:v>450.05645932300001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A-4AE0-B604-16D9954B87FE}"/>
            </c:ext>
          </c:extLst>
        </c:ser>
        <c:ser>
          <c:idx val="1"/>
          <c:order val="1"/>
          <c:tx>
            <c:strRef>
              <c:f>'Deals by sector'!$B$9</c:f>
              <c:strCache>
                <c:ptCount val="1"/>
                <c:pt idx="0">
                  <c:v>B2C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numRef>
              <c:f>'Deals by sector'!$C$7:$M$7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sector'!$C$9:$M$9</c:f>
              <c:numCache>
                <c:formatCode>"$"#,##0.0</c:formatCode>
                <c:ptCount val="11"/>
                <c:pt idx="0">
                  <c:v>251.72610335900001</c:v>
                </c:pt>
                <c:pt idx="1">
                  <c:v>200.48241751099999</c:v>
                </c:pt>
                <c:pt idx="2">
                  <c:v>225.47079988463</c:v>
                </c:pt>
                <c:pt idx="3">
                  <c:v>250.21663558736</c:v>
                </c:pt>
                <c:pt idx="4">
                  <c:v>282.44101211200001</c:v>
                </c:pt>
                <c:pt idx="5">
                  <c:v>223.84939621000001</c:v>
                </c:pt>
                <c:pt idx="6">
                  <c:v>439.348798026</c:v>
                </c:pt>
                <c:pt idx="7">
                  <c:v>289.05982644599999</c:v>
                </c:pt>
                <c:pt idx="8">
                  <c:v>229.01635652426</c:v>
                </c:pt>
                <c:pt idx="9">
                  <c:v>296.07801099800002</c:v>
                </c:pt>
                <c:pt idx="10">
                  <c:v>243.59463654000001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BA-4AE0-B604-16D9954B87FE}"/>
            </c:ext>
          </c:extLst>
        </c:ser>
        <c:ser>
          <c:idx val="2"/>
          <c:order val="2"/>
          <c:tx>
            <c:strRef>
              <c:f>'Deals by sector'!$B$10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numRef>
              <c:f>'Deals by sector'!$C$7:$M$7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sector'!$C$10:$M$10</c:f>
              <c:numCache>
                <c:formatCode>"$"#,##0.0</c:formatCode>
                <c:ptCount val="11"/>
                <c:pt idx="0">
                  <c:v>106.018973688</c:v>
                </c:pt>
                <c:pt idx="1">
                  <c:v>108.909828761</c:v>
                </c:pt>
                <c:pt idx="2">
                  <c:v>128.03874084</c:v>
                </c:pt>
                <c:pt idx="3">
                  <c:v>107.822091994</c:v>
                </c:pt>
                <c:pt idx="4">
                  <c:v>116.03958672</c:v>
                </c:pt>
                <c:pt idx="5">
                  <c:v>65.967232795000001</c:v>
                </c:pt>
                <c:pt idx="6">
                  <c:v>124.20268158</c:v>
                </c:pt>
                <c:pt idx="7">
                  <c:v>144.93664384799999</c:v>
                </c:pt>
                <c:pt idx="8">
                  <c:v>99.574947679000005</c:v>
                </c:pt>
                <c:pt idx="9">
                  <c:v>110.451159058</c:v>
                </c:pt>
                <c:pt idx="10">
                  <c:v>102.85142161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BA-4AE0-B604-16D9954B87FE}"/>
            </c:ext>
          </c:extLst>
        </c:ser>
        <c:ser>
          <c:idx val="3"/>
          <c:order val="3"/>
          <c:tx>
            <c:strRef>
              <c:f>'Deals by sector'!$B$11</c:f>
              <c:strCache>
                <c:ptCount val="1"/>
                <c:pt idx="0">
                  <c:v>Financial services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numRef>
              <c:f>'Deals by sector'!$C$7:$M$7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sector'!$C$11:$M$11</c:f>
              <c:numCache>
                <c:formatCode>"$"#,##0.0</c:formatCode>
                <c:ptCount val="11"/>
                <c:pt idx="0">
                  <c:v>127.01471945999999</c:v>
                </c:pt>
                <c:pt idx="1">
                  <c:v>76.372157676</c:v>
                </c:pt>
                <c:pt idx="2">
                  <c:v>108.398721976</c:v>
                </c:pt>
                <c:pt idx="3">
                  <c:v>109.14474196499999</c:v>
                </c:pt>
                <c:pt idx="4">
                  <c:v>107.518637275</c:v>
                </c:pt>
                <c:pt idx="5">
                  <c:v>109.404340834</c:v>
                </c:pt>
                <c:pt idx="6">
                  <c:v>174.16872311700001</c:v>
                </c:pt>
                <c:pt idx="7">
                  <c:v>143.198026946</c:v>
                </c:pt>
                <c:pt idx="8">
                  <c:v>127.628045511</c:v>
                </c:pt>
                <c:pt idx="9">
                  <c:v>177.51507760999999</c:v>
                </c:pt>
                <c:pt idx="10">
                  <c:v>153.624413979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BA-4AE0-B604-16D9954B87FE}"/>
            </c:ext>
          </c:extLst>
        </c:ser>
        <c:ser>
          <c:idx val="4"/>
          <c:order val="4"/>
          <c:tx>
            <c:strRef>
              <c:f>'Deals by sector'!$B$12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numRef>
              <c:f>'Deals by sector'!$C$7:$M$7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sector'!$C$12:$M$12</c:f>
              <c:numCache>
                <c:formatCode>"$"#,##0.0</c:formatCode>
                <c:ptCount val="11"/>
                <c:pt idx="0">
                  <c:v>96.471637629</c:v>
                </c:pt>
                <c:pt idx="1">
                  <c:v>101.330313066</c:v>
                </c:pt>
                <c:pt idx="2">
                  <c:v>148.54135895600001</c:v>
                </c:pt>
                <c:pt idx="3">
                  <c:v>152.33021404300001</c:v>
                </c:pt>
                <c:pt idx="4">
                  <c:v>170.605650392</c:v>
                </c:pt>
                <c:pt idx="5">
                  <c:v>151.51904609100001</c:v>
                </c:pt>
                <c:pt idx="6">
                  <c:v>297.27231254100002</c:v>
                </c:pt>
                <c:pt idx="7">
                  <c:v>188.70320267299999</c:v>
                </c:pt>
                <c:pt idx="8">
                  <c:v>150.79290914000001</c:v>
                </c:pt>
                <c:pt idx="9">
                  <c:v>158.89788203000001</c:v>
                </c:pt>
                <c:pt idx="10">
                  <c:v>156.075651295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BA-4AE0-B604-16D9954B87FE}"/>
            </c:ext>
          </c:extLst>
        </c:ser>
        <c:ser>
          <c:idx val="5"/>
          <c:order val="5"/>
          <c:tx>
            <c:strRef>
              <c:f>'Deals by sector'!$B$13</c:f>
              <c:strCache>
                <c:ptCount val="1"/>
                <c:pt idx="0">
                  <c:v>IT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numRef>
              <c:f>'Deals by sector'!$C$7:$M$7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sector'!$C$13:$M$13</c:f>
              <c:numCache>
                <c:formatCode>"$"#,##0.0</c:formatCode>
                <c:ptCount val="11"/>
                <c:pt idx="0">
                  <c:v>220.48798401299999</c:v>
                </c:pt>
                <c:pt idx="1">
                  <c:v>200.74040999100001</c:v>
                </c:pt>
                <c:pt idx="2">
                  <c:v>196.304919071</c:v>
                </c:pt>
                <c:pt idx="3">
                  <c:v>238.64510591300001</c:v>
                </c:pt>
                <c:pt idx="4">
                  <c:v>225.324641367</c:v>
                </c:pt>
                <c:pt idx="5">
                  <c:v>286.83600331500003</c:v>
                </c:pt>
                <c:pt idx="6">
                  <c:v>534.80957097700002</c:v>
                </c:pt>
                <c:pt idx="7">
                  <c:v>416.73184032059999</c:v>
                </c:pt>
                <c:pt idx="8">
                  <c:v>295.64214480800001</c:v>
                </c:pt>
                <c:pt idx="9">
                  <c:v>399.32447215500002</c:v>
                </c:pt>
                <c:pt idx="10">
                  <c:v>329.11427506400003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BA-4AE0-B604-16D9954B87FE}"/>
            </c:ext>
          </c:extLst>
        </c:ser>
        <c:ser>
          <c:idx val="6"/>
          <c:order val="6"/>
          <c:tx>
            <c:strRef>
              <c:f>'Deals by sector'!$B$14</c:f>
              <c:strCache>
                <c:ptCount val="1"/>
                <c:pt idx="0">
                  <c:v>Materials &amp; resources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numRef>
              <c:f>'Deals by sector'!$C$7:$M$7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sector'!$C$14:$M$14</c:f>
              <c:numCache>
                <c:formatCode>"$"#,##0.0</c:formatCode>
                <c:ptCount val="11"/>
                <c:pt idx="0">
                  <c:v>44.894041094999999</c:v>
                </c:pt>
                <c:pt idx="1">
                  <c:v>46.924489350999998</c:v>
                </c:pt>
                <c:pt idx="2">
                  <c:v>48.216347556000002</c:v>
                </c:pt>
                <c:pt idx="3">
                  <c:v>71.457870537000005</c:v>
                </c:pt>
                <c:pt idx="4">
                  <c:v>52.869354921999999</c:v>
                </c:pt>
                <c:pt idx="5">
                  <c:v>40.639689584000003</c:v>
                </c:pt>
                <c:pt idx="6">
                  <c:v>96.326857775000008</c:v>
                </c:pt>
                <c:pt idx="7">
                  <c:v>58.27735242</c:v>
                </c:pt>
                <c:pt idx="8">
                  <c:v>62.645691808000002</c:v>
                </c:pt>
                <c:pt idx="9">
                  <c:v>71.113402512999997</c:v>
                </c:pt>
                <c:pt idx="10">
                  <c:v>40.615633866000003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BA-4AE0-B604-16D9954B8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954878898967058E-2"/>
          <c:y val="2.82524059492563E-2"/>
          <c:w val="0.85416029387063463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sector'!$O$8</c:f>
              <c:strCache>
                <c:ptCount val="1"/>
                <c:pt idx="0">
                  <c:v>B2B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sector'!$P$6:$BG$7</c15:sqref>
                  </c15:fullRef>
                </c:ext>
              </c:extLst>
              <c:f>'Deals by sector'!$P$6:$BG$7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sector'!$P$8:$BG$8</c15:sqref>
                  </c15:fullRef>
                </c:ext>
              </c:extLst>
              <c:f>'Deals by sector'!$P$8:$BF$8</c:f>
              <c:numCache>
                <c:formatCode>"$"#,##0.0</c:formatCode>
                <c:ptCount val="43"/>
                <c:pt idx="0">
                  <c:v>76.286067490999997</c:v>
                </c:pt>
                <c:pt idx="1">
                  <c:v>67.540757400999993</c:v>
                </c:pt>
                <c:pt idx="2">
                  <c:v>70.088224585000006</c:v>
                </c:pt>
                <c:pt idx="3">
                  <c:v>68.061532256999996</c:v>
                </c:pt>
                <c:pt idx="4">
                  <c:v>62.950911611000002</c:v>
                </c:pt>
                <c:pt idx="5">
                  <c:v>65.042931987000003</c:v>
                </c:pt>
                <c:pt idx="6">
                  <c:v>67.666431942000003</c:v>
                </c:pt>
                <c:pt idx="7">
                  <c:v>76.171261792999999</c:v>
                </c:pt>
                <c:pt idx="8">
                  <c:v>83.783337344000003</c:v>
                </c:pt>
                <c:pt idx="9">
                  <c:v>119.76734649700001</c:v>
                </c:pt>
                <c:pt idx="10">
                  <c:v>79.445559665999994</c:v>
                </c:pt>
                <c:pt idx="11">
                  <c:v>91.965895464340008</c:v>
                </c:pt>
                <c:pt idx="12">
                  <c:v>96.378418612999994</c:v>
                </c:pt>
                <c:pt idx="13">
                  <c:v>95.022947779000006</c:v>
                </c:pt>
                <c:pt idx="14">
                  <c:v>92.220001543999999</c:v>
                </c:pt>
                <c:pt idx="15">
                  <c:v>101.454292057</c:v>
                </c:pt>
                <c:pt idx="16">
                  <c:v>103.614214558</c:v>
                </c:pt>
                <c:pt idx="17">
                  <c:v>77.050820298000005</c:v>
                </c:pt>
                <c:pt idx="18">
                  <c:v>112.40368685599999</c:v>
                </c:pt>
                <c:pt idx="19">
                  <c:v>95.715898218999996</c:v>
                </c:pt>
                <c:pt idx="20">
                  <c:v>93.40879631</c:v>
                </c:pt>
                <c:pt idx="21">
                  <c:v>46.841000213000001</c:v>
                </c:pt>
                <c:pt idx="22">
                  <c:v>83.026690295999998</c:v>
                </c:pt>
                <c:pt idx="23">
                  <c:v>123.20636006700001</c:v>
                </c:pt>
                <c:pt idx="24">
                  <c:v>140.706588057</c:v>
                </c:pt>
                <c:pt idx="25">
                  <c:v>160.13070404999999</c:v>
                </c:pt>
                <c:pt idx="26">
                  <c:v>147.06990163899999</c:v>
                </c:pt>
                <c:pt idx="27">
                  <c:v>216.29443005900001</c:v>
                </c:pt>
                <c:pt idx="28">
                  <c:v>197.51553794700001</c:v>
                </c:pt>
                <c:pt idx="29">
                  <c:v>173.968666243</c:v>
                </c:pt>
                <c:pt idx="30">
                  <c:v>109.558635689</c:v>
                </c:pt>
                <c:pt idx="31">
                  <c:v>140.15936660599999</c:v>
                </c:pt>
                <c:pt idx="32">
                  <c:v>133.49834833</c:v>
                </c:pt>
                <c:pt idx="33">
                  <c:v>111.521986101</c:v>
                </c:pt>
                <c:pt idx="34">
                  <c:v>122.47433051767101</c:v>
                </c:pt>
                <c:pt idx="35">
                  <c:v>130.01211211699999</c:v>
                </c:pt>
                <c:pt idx="36">
                  <c:v>122.500999052</c:v>
                </c:pt>
                <c:pt idx="37">
                  <c:v>129.096595519</c:v>
                </c:pt>
                <c:pt idx="38">
                  <c:v>131.283318186</c:v>
                </c:pt>
                <c:pt idx="39">
                  <c:v>150.599847512</c:v>
                </c:pt>
                <c:pt idx="40">
                  <c:v>165.78711512800001</c:v>
                </c:pt>
                <c:pt idx="41">
                  <c:v>132.40090959599999</c:v>
                </c:pt>
                <c:pt idx="42">
                  <c:v>151.86843459900001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221-45D3-AE43-621CFD614F69}"/>
            </c:ext>
          </c:extLst>
        </c:ser>
        <c:ser>
          <c:idx val="1"/>
          <c:order val="1"/>
          <c:tx>
            <c:strRef>
              <c:f>'Deals by sector'!$O$9</c:f>
              <c:strCache>
                <c:ptCount val="1"/>
                <c:pt idx="0">
                  <c:v>B2C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sector'!$P$6:$BG$7</c15:sqref>
                  </c15:fullRef>
                </c:ext>
              </c:extLst>
              <c:f>'Deals by sector'!$P$6:$BG$7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sector'!$P$9:$BG$9</c15:sqref>
                  </c15:fullRef>
                </c:ext>
              </c:extLst>
              <c:f>'Deals by sector'!$P$9:$BF$9</c:f>
              <c:numCache>
                <c:formatCode>"$"#,##0.0</c:formatCode>
                <c:ptCount val="43"/>
                <c:pt idx="0">
                  <c:v>61.372051073999998</c:v>
                </c:pt>
                <c:pt idx="1">
                  <c:v>63.581518742</c:v>
                </c:pt>
                <c:pt idx="2">
                  <c:v>59.78700276</c:v>
                </c:pt>
                <c:pt idx="3">
                  <c:v>66.985530783000002</c:v>
                </c:pt>
                <c:pt idx="4">
                  <c:v>53.418939881999997</c:v>
                </c:pt>
                <c:pt idx="5">
                  <c:v>42.338854273999999</c:v>
                </c:pt>
                <c:pt idx="6">
                  <c:v>42.159767033000001</c:v>
                </c:pt>
                <c:pt idx="7">
                  <c:v>62.564856321999997</c:v>
                </c:pt>
                <c:pt idx="8">
                  <c:v>49.174606484000002</c:v>
                </c:pt>
                <c:pt idx="9">
                  <c:v>71.709531057999996</c:v>
                </c:pt>
                <c:pt idx="10">
                  <c:v>46.542336490629999</c:v>
                </c:pt>
                <c:pt idx="11">
                  <c:v>58.044325852</c:v>
                </c:pt>
                <c:pt idx="12">
                  <c:v>81.464508973999997</c:v>
                </c:pt>
                <c:pt idx="13">
                  <c:v>66.91507412336</c:v>
                </c:pt>
                <c:pt idx="14">
                  <c:v>53.063683128000001</c:v>
                </c:pt>
                <c:pt idx="15">
                  <c:v>48.773369361999997</c:v>
                </c:pt>
                <c:pt idx="16">
                  <c:v>57.737609006</c:v>
                </c:pt>
                <c:pt idx="17">
                  <c:v>107.92353985</c:v>
                </c:pt>
                <c:pt idx="18">
                  <c:v>53.641975002999999</c:v>
                </c:pt>
                <c:pt idx="19">
                  <c:v>63.137888253</c:v>
                </c:pt>
                <c:pt idx="20">
                  <c:v>51.691514480999999</c:v>
                </c:pt>
                <c:pt idx="21">
                  <c:v>27.520618237000001</c:v>
                </c:pt>
                <c:pt idx="22">
                  <c:v>55.585651867000003</c:v>
                </c:pt>
                <c:pt idx="23">
                  <c:v>89.051611625000007</c:v>
                </c:pt>
                <c:pt idx="24">
                  <c:v>132.37251992500001</c:v>
                </c:pt>
                <c:pt idx="25">
                  <c:v>107.313511123</c:v>
                </c:pt>
                <c:pt idx="26">
                  <c:v>93.555710661999996</c:v>
                </c:pt>
                <c:pt idx="27">
                  <c:v>106.107056316</c:v>
                </c:pt>
                <c:pt idx="28">
                  <c:v>91.611017494999999</c:v>
                </c:pt>
                <c:pt idx="29">
                  <c:v>85.788550529999995</c:v>
                </c:pt>
                <c:pt idx="30">
                  <c:v>55.973588251999999</c:v>
                </c:pt>
                <c:pt idx="31">
                  <c:v>55.686670169000003</c:v>
                </c:pt>
                <c:pt idx="32">
                  <c:v>51.926533458000002</c:v>
                </c:pt>
                <c:pt idx="33">
                  <c:v>53.031599794000002</c:v>
                </c:pt>
                <c:pt idx="34">
                  <c:v>54.597568828260002</c:v>
                </c:pt>
                <c:pt idx="35">
                  <c:v>69.460654443999999</c:v>
                </c:pt>
                <c:pt idx="36">
                  <c:v>61.279936386999999</c:v>
                </c:pt>
                <c:pt idx="37">
                  <c:v>77.727902306999994</c:v>
                </c:pt>
                <c:pt idx="38">
                  <c:v>80.132009722999996</c:v>
                </c:pt>
                <c:pt idx="39">
                  <c:v>76.938162581</c:v>
                </c:pt>
                <c:pt idx="40">
                  <c:v>110.149086764</c:v>
                </c:pt>
                <c:pt idx="41">
                  <c:v>60.883818073999997</c:v>
                </c:pt>
                <c:pt idx="42">
                  <c:v>72.561731702000003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221-45D3-AE43-621CFD614F69}"/>
            </c:ext>
          </c:extLst>
        </c:ser>
        <c:ser>
          <c:idx val="2"/>
          <c:order val="2"/>
          <c:tx>
            <c:strRef>
              <c:f>'Deals by sector'!$O$10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sector'!$P$6:$BG$7</c15:sqref>
                  </c15:fullRef>
                </c:ext>
              </c:extLst>
              <c:f>'Deals by sector'!$P$6:$BG$7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sector'!$P$10:$BG$10</c15:sqref>
                  </c15:fullRef>
                </c:ext>
              </c:extLst>
              <c:f>'Deals by sector'!$P$10:$BF$10</c:f>
              <c:numCache>
                <c:formatCode>"$"#,##0.0</c:formatCode>
                <c:ptCount val="43"/>
                <c:pt idx="0">
                  <c:v>26.214586387000001</c:v>
                </c:pt>
                <c:pt idx="1">
                  <c:v>34.618218693000003</c:v>
                </c:pt>
                <c:pt idx="2">
                  <c:v>17.919110298</c:v>
                </c:pt>
                <c:pt idx="3">
                  <c:v>27.267058309999999</c:v>
                </c:pt>
                <c:pt idx="4">
                  <c:v>18.936386200000001</c:v>
                </c:pt>
                <c:pt idx="5">
                  <c:v>21.754646115</c:v>
                </c:pt>
                <c:pt idx="6">
                  <c:v>28.719762857999999</c:v>
                </c:pt>
                <c:pt idx="7">
                  <c:v>39.499033588000003</c:v>
                </c:pt>
                <c:pt idx="8">
                  <c:v>39.760783379000003</c:v>
                </c:pt>
                <c:pt idx="9">
                  <c:v>26.999180193000001</c:v>
                </c:pt>
                <c:pt idx="10">
                  <c:v>32.534157192000002</c:v>
                </c:pt>
                <c:pt idx="11">
                  <c:v>28.744620076</c:v>
                </c:pt>
                <c:pt idx="12">
                  <c:v>25.895470658000001</c:v>
                </c:pt>
                <c:pt idx="13">
                  <c:v>27.909166422999999</c:v>
                </c:pt>
                <c:pt idx="14">
                  <c:v>27.411433450000001</c:v>
                </c:pt>
                <c:pt idx="15">
                  <c:v>26.606021463000001</c:v>
                </c:pt>
                <c:pt idx="16">
                  <c:v>16.789825400000002</c:v>
                </c:pt>
                <c:pt idx="17">
                  <c:v>38.963919185000002</c:v>
                </c:pt>
                <c:pt idx="18">
                  <c:v>27.791217015000001</c:v>
                </c:pt>
                <c:pt idx="19">
                  <c:v>32.494625120000002</c:v>
                </c:pt>
                <c:pt idx="20">
                  <c:v>12.696990425999999</c:v>
                </c:pt>
                <c:pt idx="21">
                  <c:v>8.4831104939999999</c:v>
                </c:pt>
                <c:pt idx="22">
                  <c:v>11.795129576000001</c:v>
                </c:pt>
                <c:pt idx="23">
                  <c:v>32.992002298999999</c:v>
                </c:pt>
                <c:pt idx="24">
                  <c:v>28.936306271999999</c:v>
                </c:pt>
                <c:pt idx="25">
                  <c:v>26.078413183999999</c:v>
                </c:pt>
                <c:pt idx="26">
                  <c:v>28.772082134000001</c:v>
                </c:pt>
                <c:pt idx="27">
                  <c:v>40.415879990000001</c:v>
                </c:pt>
                <c:pt idx="28">
                  <c:v>49.448371670999997</c:v>
                </c:pt>
                <c:pt idx="29">
                  <c:v>26.07279642</c:v>
                </c:pt>
                <c:pt idx="30">
                  <c:v>40.336399585999999</c:v>
                </c:pt>
                <c:pt idx="31">
                  <c:v>29.079076171000001</c:v>
                </c:pt>
                <c:pt idx="32">
                  <c:v>29.661812215000001</c:v>
                </c:pt>
                <c:pt idx="33">
                  <c:v>21.445099806000002</c:v>
                </c:pt>
                <c:pt idx="34">
                  <c:v>20.905131049000001</c:v>
                </c:pt>
                <c:pt idx="35">
                  <c:v>27.562904609</c:v>
                </c:pt>
                <c:pt idx="36">
                  <c:v>25.845601430999999</c:v>
                </c:pt>
                <c:pt idx="37">
                  <c:v>33.147507431999998</c:v>
                </c:pt>
                <c:pt idx="38">
                  <c:v>25.999143683</c:v>
                </c:pt>
                <c:pt idx="39">
                  <c:v>25.458906511999999</c:v>
                </c:pt>
                <c:pt idx="40">
                  <c:v>44.972938859000003</c:v>
                </c:pt>
                <c:pt idx="41">
                  <c:v>30.031117678000001</c:v>
                </c:pt>
                <c:pt idx="42">
                  <c:v>27.847365072999999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221-45D3-AE43-621CFD614F69}"/>
            </c:ext>
          </c:extLst>
        </c:ser>
        <c:ser>
          <c:idx val="3"/>
          <c:order val="3"/>
          <c:tx>
            <c:strRef>
              <c:f>'Deals by sector'!$O$11</c:f>
              <c:strCache>
                <c:ptCount val="1"/>
                <c:pt idx="0">
                  <c:v>Financial services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sector'!$P$6:$BG$7</c15:sqref>
                  </c15:fullRef>
                </c:ext>
              </c:extLst>
              <c:f>'Deals by sector'!$P$6:$BG$7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sector'!$P$11:$BG$11</c15:sqref>
                  </c15:fullRef>
                </c:ext>
              </c:extLst>
              <c:f>'Deals by sector'!$P$11:$BF$11</c:f>
              <c:numCache>
                <c:formatCode>"$"#,##0.0</c:formatCode>
                <c:ptCount val="43"/>
                <c:pt idx="0">
                  <c:v>29.715879795999999</c:v>
                </c:pt>
                <c:pt idx="1">
                  <c:v>35.668513996999998</c:v>
                </c:pt>
                <c:pt idx="2">
                  <c:v>38.319400209000001</c:v>
                </c:pt>
                <c:pt idx="3">
                  <c:v>23.310925458</c:v>
                </c:pt>
                <c:pt idx="4">
                  <c:v>16.155039632000001</c:v>
                </c:pt>
                <c:pt idx="5">
                  <c:v>15.836331134</c:v>
                </c:pt>
                <c:pt idx="6">
                  <c:v>16.899187741999999</c:v>
                </c:pt>
                <c:pt idx="7">
                  <c:v>27.481599167999999</c:v>
                </c:pt>
                <c:pt idx="8">
                  <c:v>31.578332747000001</c:v>
                </c:pt>
                <c:pt idx="9">
                  <c:v>20.151820589</c:v>
                </c:pt>
                <c:pt idx="10">
                  <c:v>30.394205607</c:v>
                </c:pt>
                <c:pt idx="11">
                  <c:v>26.274363033</c:v>
                </c:pt>
                <c:pt idx="12">
                  <c:v>36.830914534999998</c:v>
                </c:pt>
                <c:pt idx="13">
                  <c:v>16.334769117</c:v>
                </c:pt>
                <c:pt idx="14">
                  <c:v>36.234578833999997</c:v>
                </c:pt>
                <c:pt idx="15">
                  <c:v>19.744479478999999</c:v>
                </c:pt>
                <c:pt idx="16">
                  <c:v>21.977299115000001</c:v>
                </c:pt>
                <c:pt idx="17">
                  <c:v>25.088418742000002</c:v>
                </c:pt>
                <c:pt idx="18">
                  <c:v>33.007966781999997</c:v>
                </c:pt>
                <c:pt idx="19">
                  <c:v>27.444952636</c:v>
                </c:pt>
                <c:pt idx="20">
                  <c:v>25.365876884999999</c:v>
                </c:pt>
                <c:pt idx="21">
                  <c:v>14.613901442</c:v>
                </c:pt>
                <c:pt idx="22">
                  <c:v>34.904704746999997</c:v>
                </c:pt>
                <c:pt idx="23">
                  <c:v>34.519857760000001</c:v>
                </c:pt>
                <c:pt idx="24">
                  <c:v>49.007828826999997</c:v>
                </c:pt>
                <c:pt idx="25">
                  <c:v>30.030786826</c:v>
                </c:pt>
                <c:pt idx="26">
                  <c:v>38.321371386000003</c:v>
                </c:pt>
                <c:pt idx="27">
                  <c:v>56.808736078000003</c:v>
                </c:pt>
                <c:pt idx="28">
                  <c:v>51.150652821000001</c:v>
                </c:pt>
                <c:pt idx="29">
                  <c:v>39.374252953000003</c:v>
                </c:pt>
                <c:pt idx="30">
                  <c:v>22.453284385</c:v>
                </c:pt>
                <c:pt idx="31">
                  <c:v>30.219836786999998</c:v>
                </c:pt>
                <c:pt idx="32">
                  <c:v>27.759394468</c:v>
                </c:pt>
                <c:pt idx="33">
                  <c:v>29.656281028999999</c:v>
                </c:pt>
                <c:pt idx="34">
                  <c:v>38.062062480999998</c:v>
                </c:pt>
                <c:pt idx="35">
                  <c:v>32.150307533000003</c:v>
                </c:pt>
                <c:pt idx="36">
                  <c:v>34.137629906000001</c:v>
                </c:pt>
                <c:pt idx="37">
                  <c:v>52.376708831000002</c:v>
                </c:pt>
                <c:pt idx="38">
                  <c:v>47.821294383999998</c:v>
                </c:pt>
                <c:pt idx="39">
                  <c:v>43.179444488999998</c:v>
                </c:pt>
                <c:pt idx="40">
                  <c:v>38.270028756000002</c:v>
                </c:pt>
                <c:pt idx="41">
                  <c:v>64.500645855999991</c:v>
                </c:pt>
                <c:pt idx="42">
                  <c:v>50.853739367000003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221-45D3-AE43-621CFD614F69}"/>
            </c:ext>
          </c:extLst>
        </c:ser>
        <c:ser>
          <c:idx val="4"/>
          <c:order val="4"/>
          <c:tx>
            <c:strRef>
              <c:f>'Deals by sector'!$O$12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sector'!$P$6:$BG$7</c15:sqref>
                  </c15:fullRef>
                </c:ext>
              </c:extLst>
              <c:f>'Deals by sector'!$P$6:$BG$7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sector'!$P$12:$BG$12</c15:sqref>
                  </c15:fullRef>
                </c:ext>
              </c:extLst>
              <c:f>'Deals by sector'!$P$12:$BF$12</c:f>
              <c:numCache>
                <c:formatCode>"$"#,##0.0</c:formatCode>
                <c:ptCount val="43"/>
                <c:pt idx="0">
                  <c:v>20.547106004</c:v>
                </c:pt>
                <c:pt idx="1">
                  <c:v>23.643258778</c:v>
                </c:pt>
                <c:pt idx="2">
                  <c:v>23.57439243</c:v>
                </c:pt>
                <c:pt idx="3">
                  <c:v>28.706880417000001</c:v>
                </c:pt>
                <c:pt idx="4">
                  <c:v>25.648575449999999</c:v>
                </c:pt>
                <c:pt idx="5">
                  <c:v>30.786976887000002</c:v>
                </c:pt>
                <c:pt idx="6">
                  <c:v>24.92787088</c:v>
                </c:pt>
                <c:pt idx="7">
                  <c:v>19.966889849000001</c:v>
                </c:pt>
                <c:pt idx="8">
                  <c:v>43.539375987</c:v>
                </c:pt>
                <c:pt idx="9">
                  <c:v>40.752895649999999</c:v>
                </c:pt>
                <c:pt idx="10">
                  <c:v>38.151390810000002</c:v>
                </c:pt>
                <c:pt idx="11">
                  <c:v>26.097696508999999</c:v>
                </c:pt>
                <c:pt idx="12">
                  <c:v>31.785702217000001</c:v>
                </c:pt>
                <c:pt idx="13">
                  <c:v>57.441924948999997</c:v>
                </c:pt>
                <c:pt idx="14">
                  <c:v>33.410586891999998</c:v>
                </c:pt>
                <c:pt idx="15">
                  <c:v>29.691999984999999</c:v>
                </c:pt>
                <c:pt idx="16">
                  <c:v>46.435266884999997</c:v>
                </c:pt>
                <c:pt idx="17">
                  <c:v>35.227707666999997</c:v>
                </c:pt>
                <c:pt idx="18">
                  <c:v>38.273520361000003</c:v>
                </c:pt>
                <c:pt idx="19">
                  <c:v>50.669155478999997</c:v>
                </c:pt>
                <c:pt idx="20">
                  <c:v>38.622436336</c:v>
                </c:pt>
                <c:pt idx="21">
                  <c:v>21.048037274999999</c:v>
                </c:pt>
                <c:pt idx="22">
                  <c:v>35.923701895999997</c:v>
                </c:pt>
                <c:pt idx="23">
                  <c:v>55.924870583999997</c:v>
                </c:pt>
                <c:pt idx="24">
                  <c:v>63.523319514000001</c:v>
                </c:pt>
                <c:pt idx="25">
                  <c:v>91.540948901999997</c:v>
                </c:pt>
                <c:pt idx="26">
                  <c:v>66.952394967000004</c:v>
                </c:pt>
                <c:pt idx="27">
                  <c:v>75.255649157999997</c:v>
                </c:pt>
                <c:pt idx="28">
                  <c:v>52.953027851000002</c:v>
                </c:pt>
                <c:pt idx="29">
                  <c:v>57.492936188000002</c:v>
                </c:pt>
                <c:pt idx="30">
                  <c:v>39.760385264</c:v>
                </c:pt>
                <c:pt idx="31">
                  <c:v>38.496853369999997</c:v>
                </c:pt>
                <c:pt idx="32">
                  <c:v>31.583154254</c:v>
                </c:pt>
                <c:pt idx="33">
                  <c:v>49.469147479</c:v>
                </c:pt>
                <c:pt idx="34">
                  <c:v>36.615004784999996</c:v>
                </c:pt>
                <c:pt idx="35">
                  <c:v>33.125602622000002</c:v>
                </c:pt>
                <c:pt idx="36">
                  <c:v>40.431298492000003</c:v>
                </c:pt>
                <c:pt idx="37">
                  <c:v>34.311489158999997</c:v>
                </c:pt>
                <c:pt idx="38">
                  <c:v>44.457803974999997</c:v>
                </c:pt>
                <c:pt idx="39">
                  <c:v>39.697290404</c:v>
                </c:pt>
                <c:pt idx="40">
                  <c:v>51.476912564000003</c:v>
                </c:pt>
                <c:pt idx="41">
                  <c:v>52.945368059000003</c:v>
                </c:pt>
                <c:pt idx="42">
                  <c:v>51.653370672000001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221-45D3-AE43-621CFD614F69}"/>
            </c:ext>
          </c:extLst>
        </c:ser>
        <c:ser>
          <c:idx val="5"/>
          <c:order val="5"/>
          <c:tx>
            <c:strRef>
              <c:f>'Deals by sector'!$O$13</c:f>
              <c:strCache>
                <c:ptCount val="1"/>
                <c:pt idx="0">
                  <c:v>IT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sector'!$P$6:$BG$7</c15:sqref>
                  </c15:fullRef>
                </c:ext>
              </c:extLst>
              <c:f>'Deals by sector'!$P$6:$BG$7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sector'!$P$13:$BG$13</c15:sqref>
                  </c15:fullRef>
                </c:ext>
              </c:extLst>
              <c:f>'Deals by sector'!$P$13:$BF$13</c:f>
              <c:numCache>
                <c:formatCode>"$"#,##0.0</c:formatCode>
                <c:ptCount val="43"/>
                <c:pt idx="0">
                  <c:v>27.954915431</c:v>
                </c:pt>
                <c:pt idx="1">
                  <c:v>41.314097164000003</c:v>
                </c:pt>
                <c:pt idx="2">
                  <c:v>42.019704171999997</c:v>
                </c:pt>
                <c:pt idx="3">
                  <c:v>109.19926724600001</c:v>
                </c:pt>
                <c:pt idx="4">
                  <c:v>29.154352255999999</c:v>
                </c:pt>
                <c:pt idx="5">
                  <c:v>51.008860192999997</c:v>
                </c:pt>
                <c:pt idx="6">
                  <c:v>82.133803683000011</c:v>
                </c:pt>
                <c:pt idx="7">
                  <c:v>38.443393858999997</c:v>
                </c:pt>
                <c:pt idx="8">
                  <c:v>39.710402299000002</c:v>
                </c:pt>
                <c:pt idx="9">
                  <c:v>47.407111112999999</c:v>
                </c:pt>
                <c:pt idx="10">
                  <c:v>67.242277063000003</c:v>
                </c:pt>
                <c:pt idx="11">
                  <c:v>41.945128596000004</c:v>
                </c:pt>
                <c:pt idx="12">
                  <c:v>60.008604159000001</c:v>
                </c:pt>
                <c:pt idx="13">
                  <c:v>77.985749174999995</c:v>
                </c:pt>
                <c:pt idx="14">
                  <c:v>43.830038152</c:v>
                </c:pt>
                <c:pt idx="15">
                  <c:v>56.820714426999999</c:v>
                </c:pt>
                <c:pt idx="16">
                  <c:v>63.099405744999999</c:v>
                </c:pt>
                <c:pt idx="17">
                  <c:v>62.427927554999997</c:v>
                </c:pt>
                <c:pt idx="18">
                  <c:v>47.020286716000001</c:v>
                </c:pt>
                <c:pt idx="19">
                  <c:v>52.777021351000002</c:v>
                </c:pt>
                <c:pt idx="20">
                  <c:v>62.784227303000002</c:v>
                </c:pt>
                <c:pt idx="21">
                  <c:v>38.845291756999998</c:v>
                </c:pt>
                <c:pt idx="22">
                  <c:v>68.620604161000003</c:v>
                </c:pt>
                <c:pt idx="23">
                  <c:v>116.585880094</c:v>
                </c:pt>
                <c:pt idx="24">
                  <c:v>118.262803506</c:v>
                </c:pt>
                <c:pt idx="25">
                  <c:v>142.28658360200001</c:v>
                </c:pt>
                <c:pt idx="26">
                  <c:v>128.82487212199999</c:v>
                </c:pt>
                <c:pt idx="27">
                  <c:v>145.43531174699999</c:v>
                </c:pt>
                <c:pt idx="28">
                  <c:v>98.415431530999996</c:v>
                </c:pt>
                <c:pt idx="29">
                  <c:v>161.6957617466</c:v>
                </c:pt>
                <c:pt idx="30">
                  <c:v>94.383999810999995</c:v>
                </c:pt>
                <c:pt idx="31">
                  <c:v>62.236647232000003</c:v>
                </c:pt>
                <c:pt idx="32">
                  <c:v>75.402578493999997</c:v>
                </c:pt>
                <c:pt idx="33">
                  <c:v>70.933389551000005</c:v>
                </c:pt>
                <c:pt idx="34">
                  <c:v>76.363899963999998</c:v>
                </c:pt>
                <c:pt idx="35">
                  <c:v>72.942276798999998</c:v>
                </c:pt>
                <c:pt idx="36">
                  <c:v>69.380132639999999</c:v>
                </c:pt>
                <c:pt idx="37">
                  <c:v>129.17597495199999</c:v>
                </c:pt>
                <c:pt idx="38">
                  <c:v>123.552712142</c:v>
                </c:pt>
                <c:pt idx="39">
                  <c:v>77.215652421000001</c:v>
                </c:pt>
                <c:pt idx="40">
                  <c:v>97.363814095999999</c:v>
                </c:pt>
                <c:pt idx="41">
                  <c:v>79.879237419999995</c:v>
                </c:pt>
                <c:pt idx="42">
                  <c:v>151.87122354799999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C221-45D3-AE43-621CFD614F69}"/>
            </c:ext>
          </c:extLst>
        </c:ser>
        <c:ser>
          <c:idx val="6"/>
          <c:order val="6"/>
          <c:tx>
            <c:strRef>
              <c:f>'Deals by sector'!$O$14</c:f>
              <c:strCache>
                <c:ptCount val="1"/>
                <c:pt idx="0">
                  <c:v>Materials &amp; resources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sector'!$P$6:$BG$7</c15:sqref>
                  </c15:fullRef>
                </c:ext>
              </c:extLst>
              <c:f>'Deals by sector'!$P$6:$BG$7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sector'!$P$14:$BG$14</c15:sqref>
                  </c15:fullRef>
                </c:ext>
              </c:extLst>
              <c:f>'Deals by sector'!$P$14:$BF$14</c:f>
              <c:numCache>
                <c:formatCode>"$"#,##0.0</c:formatCode>
                <c:ptCount val="43"/>
                <c:pt idx="0">
                  <c:v>8.3180433590000007</c:v>
                </c:pt>
                <c:pt idx="1">
                  <c:v>12.444836716999999</c:v>
                </c:pt>
                <c:pt idx="2">
                  <c:v>15.186504547</c:v>
                </c:pt>
                <c:pt idx="3">
                  <c:v>8.9446564720000001</c:v>
                </c:pt>
                <c:pt idx="4">
                  <c:v>8.5745620080000009</c:v>
                </c:pt>
                <c:pt idx="5">
                  <c:v>14.474814318</c:v>
                </c:pt>
                <c:pt idx="6">
                  <c:v>8.5790687880000007</c:v>
                </c:pt>
                <c:pt idx="7">
                  <c:v>15.296044237</c:v>
                </c:pt>
                <c:pt idx="8">
                  <c:v>15.532922006</c:v>
                </c:pt>
                <c:pt idx="9">
                  <c:v>11.223101659999999</c:v>
                </c:pt>
                <c:pt idx="10">
                  <c:v>10.487045153</c:v>
                </c:pt>
                <c:pt idx="11">
                  <c:v>10.973278736999999</c:v>
                </c:pt>
                <c:pt idx="12">
                  <c:v>29.206334575</c:v>
                </c:pt>
                <c:pt idx="13">
                  <c:v>14.448349738999999</c:v>
                </c:pt>
                <c:pt idx="14">
                  <c:v>14.316140515000001</c:v>
                </c:pt>
                <c:pt idx="15">
                  <c:v>13.487045708</c:v>
                </c:pt>
                <c:pt idx="16">
                  <c:v>15.732101323</c:v>
                </c:pt>
                <c:pt idx="17">
                  <c:v>14.171810308</c:v>
                </c:pt>
                <c:pt idx="18">
                  <c:v>10.682547007</c:v>
                </c:pt>
                <c:pt idx="19">
                  <c:v>12.282896284</c:v>
                </c:pt>
                <c:pt idx="20">
                  <c:v>12.597760266</c:v>
                </c:pt>
                <c:pt idx="21">
                  <c:v>3.4752047049999999</c:v>
                </c:pt>
                <c:pt idx="22">
                  <c:v>10.194479706999999</c:v>
                </c:pt>
                <c:pt idx="23">
                  <c:v>14.372244906000001</c:v>
                </c:pt>
                <c:pt idx="24">
                  <c:v>20.722359701999999</c:v>
                </c:pt>
                <c:pt idx="25">
                  <c:v>23.89947759</c:v>
                </c:pt>
                <c:pt idx="26">
                  <c:v>24.643168751000001</c:v>
                </c:pt>
                <c:pt idx="27">
                  <c:v>27.061851732000001</c:v>
                </c:pt>
                <c:pt idx="28">
                  <c:v>16.583743720000001</c:v>
                </c:pt>
                <c:pt idx="29">
                  <c:v>15.111330261000001</c:v>
                </c:pt>
                <c:pt idx="30">
                  <c:v>16.539970707999998</c:v>
                </c:pt>
                <c:pt idx="31">
                  <c:v>10.042307730999999</c:v>
                </c:pt>
                <c:pt idx="32">
                  <c:v>15.022255438</c:v>
                </c:pt>
                <c:pt idx="33">
                  <c:v>9.3219663050000001</c:v>
                </c:pt>
                <c:pt idx="34">
                  <c:v>22.018147123999999</c:v>
                </c:pt>
                <c:pt idx="35">
                  <c:v>16.283322941000002</c:v>
                </c:pt>
                <c:pt idx="36">
                  <c:v>9.8102086740000001</c:v>
                </c:pt>
                <c:pt idx="37">
                  <c:v>8.5212383220000003</c:v>
                </c:pt>
                <c:pt idx="38">
                  <c:v>8.2406586780000008</c:v>
                </c:pt>
                <c:pt idx="39">
                  <c:v>44.541296838999997</c:v>
                </c:pt>
                <c:pt idx="40">
                  <c:v>16.659960766000001</c:v>
                </c:pt>
                <c:pt idx="41">
                  <c:v>8.9176494210000001</c:v>
                </c:pt>
                <c:pt idx="42">
                  <c:v>15.038023679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221-45D3-AE43-621CFD614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954878898967058E-2"/>
          <c:y val="2.82524059492563E-2"/>
          <c:w val="0.85416029387063463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sector'!$O$37</c:f>
              <c:strCache>
                <c:ptCount val="1"/>
                <c:pt idx="0">
                  <c:v>B2B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sector'!$P$35:$BG$36</c15:sqref>
                  </c15:fullRef>
                </c:ext>
              </c:extLst>
              <c:f>'Deals by sector'!$P$35:$BG$36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sector'!$P$37:$BG$37</c15:sqref>
                  </c15:fullRef>
                </c:ext>
              </c:extLst>
              <c:f>'Deals by sector'!$P$37:$BF$37</c:f>
              <c:numCache>
                <c:formatCode>#,##0</c:formatCode>
                <c:ptCount val="43"/>
                <c:pt idx="0">
                  <c:v>1054</c:v>
                </c:pt>
                <c:pt idx="1">
                  <c:v>913</c:v>
                </c:pt>
                <c:pt idx="2">
                  <c:v>941</c:v>
                </c:pt>
                <c:pt idx="3">
                  <c:v>972</c:v>
                </c:pt>
                <c:pt idx="4">
                  <c:v>1147</c:v>
                </c:pt>
                <c:pt idx="5">
                  <c:v>955</c:v>
                </c:pt>
                <c:pt idx="6">
                  <c:v>890</c:v>
                </c:pt>
                <c:pt idx="7">
                  <c:v>900</c:v>
                </c:pt>
                <c:pt idx="8">
                  <c:v>1247</c:v>
                </c:pt>
                <c:pt idx="9">
                  <c:v>983</c:v>
                </c:pt>
                <c:pt idx="10">
                  <c:v>951</c:v>
                </c:pt>
                <c:pt idx="11">
                  <c:v>1101</c:v>
                </c:pt>
                <c:pt idx="12">
                  <c:v>1366</c:v>
                </c:pt>
                <c:pt idx="13">
                  <c:v>1128</c:v>
                </c:pt>
                <c:pt idx="14">
                  <c:v>1137</c:v>
                </c:pt>
                <c:pt idx="15">
                  <c:v>1168</c:v>
                </c:pt>
                <c:pt idx="16">
                  <c:v>1433</c:v>
                </c:pt>
                <c:pt idx="17">
                  <c:v>1172</c:v>
                </c:pt>
                <c:pt idx="18">
                  <c:v>1220</c:v>
                </c:pt>
                <c:pt idx="19">
                  <c:v>1316</c:v>
                </c:pt>
                <c:pt idx="20">
                  <c:v>1378</c:v>
                </c:pt>
                <c:pt idx="21">
                  <c:v>682</c:v>
                </c:pt>
                <c:pt idx="22">
                  <c:v>999</c:v>
                </c:pt>
                <c:pt idx="23">
                  <c:v>1647</c:v>
                </c:pt>
                <c:pt idx="24">
                  <c:v>1873</c:v>
                </c:pt>
                <c:pt idx="25">
                  <c:v>1661</c:v>
                </c:pt>
                <c:pt idx="26">
                  <c:v>1753</c:v>
                </c:pt>
                <c:pt idx="27">
                  <c:v>2219</c:v>
                </c:pt>
                <c:pt idx="28">
                  <c:v>2051</c:v>
                </c:pt>
                <c:pt idx="29">
                  <c:v>1817</c:v>
                </c:pt>
                <c:pt idx="30">
                  <c:v>1843</c:v>
                </c:pt>
                <c:pt idx="31">
                  <c:v>1840</c:v>
                </c:pt>
                <c:pt idx="32">
                  <c:v>1902</c:v>
                </c:pt>
                <c:pt idx="33">
                  <c:v>1745</c:v>
                </c:pt>
                <c:pt idx="34">
                  <c:v>1608</c:v>
                </c:pt>
                <c:pt idx="35">
                  <c:v>1870</c:v>
                </c:pt>
                <c:pt idx="36">
                  <c:v>1925</c:v>
                </c:pt>
                <c:pt idx="37">
                  <c:v>1810</c:v>
                </c:pt>
                <c:pt idx="38">
                  <c:v>1942</c:v>
                </c:pt>
                <c:pt idx="39">
                  <c:v>2057</c:v>
                </c:pt>
                <c:pt idx="40">
                  <c:v>1881</c:v>
                </c:pt>
                <c:pt idx="41">
                  <c:v>1771</c:v>
                </c:pt>
                <c:pt idx="42">
                  <c:v>1439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9452-4D99-AD04-B7F65E62CA97}"/>
            </c:ext>
          </c:extLst>
        </c:ser>
        <c:ser>
          <c:idx val="1"/>
          <c:order val="1"/>
          <c:tx>
            <c:strRef>
              <c:f>'Deals by sector'!$O$38</c:f>
              <c:strCache>
                <c:ptCount val="1"/>
                <c:pt idx="0">
                  <c:v>B2C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sector'!$P$35:$BG$36</c15:sqref>
                  </c15:fullRef>
                </c:ext>
              </c:extLst>
              <c:f>'Deals by sector'!$P$35:$BG$36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sector'!$P$38:$BG$38</c15:sqref>
                  </c15:fullRef>
                </c:ext>
              </c:extLst>
              <c:f>'Deals by sector'!$P$38:$BF$38</c:f>
              <c:numCache>
                <c:formatCode>#,##0</c:formatCode>
                <c:ptCount val="43"/>
                <c:pt idx="0">
                  <c:v>727</c:v>
                </c:pt>
                <c:pt idx="1">
                  <c:v>622</c:v>
                </c:pt>
                <c:pt idx="2">
                  <c:v>513</c:v>
                </c:pt>
                <c:pt idx="3">
                  <c:v>588</c:v>
                </c:pt>
                <c:pt idx="4">
                  <c:v>726</c:v>
                </c:pt>
                <c:pt idx="5">
                  <c:v>523</c:v>
                </c:pt>
                <c:pt idx="6">
                  <c:v>512</c:v>
                </c:pt>
                <c:pt idx="7">
                  <c:v>546</c:v>
                </c:pt>
                <c:pt idx="8">
                  <c:v>729</c:v>
                </c:pt>
                <c:pt idx="9">
                  <c:v>574</c:v>
                </c:pt>
                <c:pt idx="10">
                  <c:v>547</c:v>
                </c:pt>
                <c:pt idx="11">
                  <c:v>656</c:v>
                </c:pt>
                <c:pt idx="12">
                  <c:v>804</c:v>
                </c:pt>
                <c:pt idx="13">
                  <c:v>662</c:v>
                </c:pt>
                <c:pt idx="14">
                  <c:v>630</c:v>
                </c:pt>
                <c:pt idx="15">
                  <c:v>614</c:v>
                </c:pt>
                <c:pt idx="16">
                  <c:v>761</c:v>
                </c:pt>
                <c:pt idx="17">
                  <c:v>629</c:v>
                </c:pt>
                <c:pt idx="18">
                  <c:v>614</c:v>
                </c:pt>
                <c:pt idx="19">
                  <c:v>702</c:v>
                </c:pt>
                <c:pt idx="20">
                  <c:v>725</c:v>
                </c:pt>
                <c:pt idx="21">
                  <c:v>382</c:v>
                </c:pt>
                <c:pt idx="22">
                  <c:v>586</c:v>
                </c:pt>
                <c:pt idx="23">
                  <c:v>866</c:v>
                </c:pt>
                <c:pt idx="24">
                  <c:v>1067</c:v>
                </c:pt>
                <c:pt idx="25">
                  <c:v>917</c:v>
                </c:pt>
                <c:pt idx="26">
                  <c:v>967</c:v>
                </c:pt>
                <c:pt idx="27">
                  <c:v>1087</c:v>
                </c:pt>
                <c:pt idx="28">
                  <c:v>1099</c:v>
                </c:pt>
                <c:pt idx="29">
                  <c:v>951</c:v>
                </c:pt>
                <c:pt idx="30">
                  <c:v>908</c:v>
                </c:pt>
                <c:pt idx="31">
                  <c:v>800</c:v>
                </c:pt>
                <c:pt idx="32">
                  <c:v>836</c:v>
                </c:pt>
                <c:pt idx="33">
                  <c:v>752</c:v>
                </c:pt>
                <c:pt idx="34">
                  <c:v>638</c:v>
                </c:pt>
                <c:pt idx="35">
                  <c:v>732</c:v>
                </c:pt>
                <c:pt idx="36">
                  <c:v>788</c:v>
                </c:pt>
                <c:pt idx="37">
                  <c:v>802</c:v>
                </c:pt>
                <c:pt idx="38">
                  <c:v>785</c:v>
                </c:pt>
                <c:pt idx="39">
                  <c:v>846</c:v>
                </c:pt>
                <c:pt idx="40">
                  <c:v>748</c:v>
                </c:pt>
                <c:pt idx="41">
                  <c:v>713</c:v>
                </c:pt>
                <c:pt idx="42">
                  <c:v>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9452-4D99-AD04-B7F65E62CA97}"/>
            </c:ext>
          </c:extLst>
        </c:ser>
        <c:ser>
          <c:idx val="2"/>
          <c:order val="2"/>
          <c:tx>
            <c:strRef>
              <c:f>'Deals by sector'!$O$39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sector'!$P$35:$BG$36</c15:sqref>
                  </c15:fullRef>
                </c:ext>
              </c:extLst>
              <c:f>'Deals by sector'!$P$35:$BG$36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sector'!$P$39:$BG$39</c15:sqref>
                  </c15:fullRef>
                </c:ext>
              </c:extLst>
              <c:f>'Deals by sector'!$P$39:$BF$39</c:f>
              <c:numCache>
                <c:formatCode>#,##0</c:formatCode>
                <c:ptCount val="43"/>
                <c:pt idx="0">
                  <c:v>175</c:v>
                </c:pt>
                <c:pt idx="1">
                  <c:v>130</c:v>
                </c:pt>
                <c:pt idx="2">
                  <c:v>143</c:v>
                </c:pt>
                <c:pt idx="3">
                  <c:v>150</c:v>
                </c:pt>
                <c:pt idx="4">
                  <c:v>178</c:v>
                </c:pt>
                <c:pt idx="5">
                  <c:v>144</c:v>
                </c:pt>
                <c:pt idx="6">
                  <c:v>152</c:v>
                </c:pt>
                <c:pt idx="7">
                  <c:v>148</c:v>
                </c:pt>
                <c:pt idx="8">
                  <c:v>202</c:v>
                </c:pt>
                <c:pt idx="9">
                  <c:v>132</c:v>
                </c:pt>
                <c:pt idx="10">
                  <c:v>141</c:v>
                </c:pt>
                <c:pt idx="11">
                  <c:v>167</c:v>
                </c:pt>
                <c:pt idx="12">
                  <c:v>189</c:v>
                </c:pt>
                <c:pt idx="13">
                  <c:v>129</c:v>
                </c:pt>
                <c:pt idx="14">
                  <c:v>125</c:v>
                </c:pt>
                <c:pt idx="15">
                  <c:v>140</c:v>
                </c:pt>
                <c:pt idx="16">
                  <c:v>134</c:v>
                </c:pt>
                <c:pt idx="17">
                  <c:v>133</c:v>
                </c:pt>
                <c:pt idx="18">
                  <c:v>149</c:v>
                </c:pt>
                <c:pt idx="19">
                  <c:v>152</c:v>
                </c:pt>
                <c:pt idx="20">
                  <c:v>125</c:v>
                </c:pt>
                <c:pt idx="21">
                  <c:v>83</c:v>
                </c:pt>
                <c:pt idx="22">
                  <c:v>138</c:v>
                </c:pt>
                <c:pt idx="23">
                  <c:v>205</c:v>
                </c:pt>
                <c:pt idx="24">
                  <c:v>198</c:v>
                </c:pt>
                <c:pt idx="25">
                  <c:v>176</c:v>
                </c:pt>
                <c:pt idx="26">
                  <c:v>173</c:v>
                </c:pt>
                <c:pt idx="27">
                  <c:v>182</c:v>
                </c:pt>
                <c:pt idx="28">
                  <c:v>185</c:v>
                </c:pt>
                <c:pt idx="29">
                  <c:v>180</c:v>
                </c:pt>
                <c:pt idx="30">
                  <c:v>181</c:v>
                </c:pt>
                <c:pt idx="31">
                  <c:v>188</c:v>
                </c:pt>
                <c:pt idx="32">
                  <c:v>206</c:v>
                </c:pt>
                <c:pt idx="33">
                  <c:v>160</c:v>
                </c:pt>
                <c:pt idx="34">
                  <c:v>156</c:v>
                </c:pt>
                <c:pt idx="35">
                  <c:v>214</c:v>
                </c:pt>
                <c:pt idx="36">
                  <c:v>166</c:v>
                </c:pt>
                <c:pt idx="37">
                  <c:v>171</c:v>
                </c:pt>
                <c:pt idx="38">
                  <c:v>171</c:v>
                </c:pt>
                <c:pt idx="39">
                  <c:v>198</c:v>
                </c:pt>
                <c:pt idx="40">
                  <c:v>189</c:v>
                </c:pt>
                <c:pt idx="41">
                  <c:v>167</c:v>
                </c:pt>
                <c:pt idx="42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9452-4D99-AD04-B7F65E62CA97}"/>
            </c:ext>
          </c:extLst>
        </c:ser>
        <c:ser>
          <c:idx val="3"/>
          <c:order val="3"/>
          <c:tx>
            <c:strRef>
              <c:f>'Deals by sector'!$O$40</c:f>
              <c:strCache>
                <c:ptCount val="1"/>
                <c:pt idx="0">
                  <c:v>Financial services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sector'!$P$35:$BG$36</c15:sqref>
                  </c15:fullRef>
                </c:ext>
              </c:extLst>
              <c:f>'Deals by sector'!$P$35:$BG$36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sector'!$P$40:$BG$40</c15:sqref>
                  </c15:fullRef>
                </c:ext>
              </c:extLst>
              <c:f>'Deals by sector'!$P$40:$BF$40</c:f>
              <c:numCache>
                <c:formatCode>#,##0</c:formatCode>
                <c:ptCount val="43"/>
                <c:pt idx="0">
                  <c:v>237</c:v>
                </c:pt>
                <c:pt idx="1">
                  <c:v>198</c:v>
                </c:pt>
                <c:pt idx="2">
                  <c:v>186</c:v>
                </c:pt>
                <c:pt idx="3">
                  <c:v>194</c:v>
                </c:pt>
                <c:pt idx="4">
                  <c:v>228</c:v>
                </c:pt>
                <c:pt idx="5">
                  <c:v>183</c:v>
                </c:pt>
                <c:pt idx="6">
                  <c:v>172</c:v>
                </c:pt>
                <c:pt idx="7">
                  <c:v>176</c:v>
                </c:pt>
                <c:pt idx="8">
                  <c:v>224</c:v>
                </c:pt>
                <c:pt idx="9">
                  <c:v>166</c:v>
                </c:pt>
                <c:pt idx="10">
                  <c:v>167</c:v>
                </c:pt>
                <c:pt idx="11">
                  <c:v>219</c:v>
                </c:pt>
                <c:pt idx="12">
                  <c:v>260</c:v>
                </c:pt>
                <c:pt idx="13">
                  <c:v>186</c:v>
                </c:pt>
                <c:pt idx="14">
                  <c:v>204</c:v>
                </c:pt>
                <c:pt idx="15">
                  <c:v>214</c:v>
                </c:pt>
                <c:pt idx="16">
                  <c:v>267</c:v>
                </c:pt>
                <c:pt idx="17">
                  <c:v>201</c:v>
                </c:pt>
                <c:pt idx="18">
                  <c:v>204</c:v>
                </c:pt>
                <c:pt idx="19">
                  <c:v>245</c:v>
                </c:pt>
                <c:pt idx="20">
                  <c:v>266</c:v>
                </c:pt>
                <c:pt idx="21">
                  <c:v>173</c:v>
                </c:pt>
                <c:pt idx="22">
                  <c:v>254</c:v>
                </c:pt>
                <c:pt idx="23">
                  <c:v>355</c:v>
                </c:pt>
                <c:pt idx="24">
                  <c:v>449</c:v>
                </c:pt>
                <c:pt idx="25">
                  <c:v>316</c:v>
                </c:pt>
                <c:pt idx="26">
                  <c:v>371</c:v>
                </c:pt>
                <c:pt idx="27">
                  <c:v>424</c:v>
                </c:pt>
                <c:pt idx="28">
                  <c:v>429</c:v>
                </c:pt>
                <c:pt idx="29">
                  <c:v>364</c:v>
                </c:pt>
                <c:pt idx="30">
                  <c:v>361</c:v>
                </c:pt>
                <c:pt idx="31">
                  <c:v>341</c:v>
                </c:pt>
                <c:pt idx="32">
                  <c:v>374</c:v>
                </c:pt>
                <c:pt idx="33">
                  <c:v>366</c:v>
                </c:pt>
                <c:pt idx="34">
                  <c:v>361</c:v>
                </c:pt>
                <c:pt idx="35">
                  <c:v>377</c:v>
                </c:pt>
                <c:pt idx="36">
                  <c:v>335</c:v>
                </c:pt>
                <c:pt idx="37">
                  <c:v>381</c:v>
                </c:pt>
                <c:pt idx="38">
                  <c:v>409</c:v>
                </c:pt>
                <c:pt idx="39">
                  <c:v>457</c:v>
                </c:pt>
                <c:pt idx="40">
                  <c:v>365</c:v>
                </c:pt>
                <c:pt idx="41">
                  <c:v>351</c:v>
                </c:pt>
                <c:pt idx="42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9452-4D99-AD04-B7F65E62CA97}"/>
            </c:ext>
          </c:extLst>
        </c:ser>
        <c:ser>
          <c:idx val="4"/>
          <c:order val="4"/>
          <c:tx>
            <c:strRef>
              <c:f>'Deals by sector'!$O$41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sector'!$P$35:$BG$36</c15:sqref>
                  </c15:fullRef>
                </c:ext>
              </c:extLst>
              <c:f>'Deals by sector'!$P$35:$BG$36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sector'!$P$41:$BG$41</c15:sqref>
                  </c15:fullRef>
                </c:ext>
              </c:extLst>
              <c:f>'Deals by sector'!$P$41:$BF$41</c:f>
              <c:numCache>
                <c:formatCode>#,##0</c:formatCode>
                <c:ptCount val="43"/>
                <c:pt idx="0">
                  <c:v>332</c:v>
                </c:pt>
                <c:pt idx="1">
                  <c:v>244</c:v>
                </c:pt>
                <c:pt idx="2">
                  <c:v>283</c:v>
                </c:pt>
                <c:pt idx="3">
                  <c:v>323</c:v>
                </c:pt>
                <c:pt idx="4">
                  <c:v>369</c:v>
                </c:pt>
                <c:pt idx="5">
                  <c:v>289</c:v>
                </c:pt>
                <c:pt idx="6">
                  <c:v>305</c:v>
                </c:pt>
                <c:pt idx="7">
                  <c:v>314</c:v>
                </c:pt>
                <c:pt idx="8">
                  <c:v>408</c:v>
                </c:pt>
                <c:pt idx="9">
                  <c:v>335</c:v>
                </c:pt>
                <c:pt idx="10">
                  <c:v>356</c:v>
                </c:pt>
                <c:pt idx="11">
                  <c:v>360</c:v>
                </c:pt>
                <c:pt idx="12">
                  <c:v>485</c:v>
                </c:pt>
                <c:pt idx="13">
                  <c:v>390</c:v>
                </c:pt>
                <c:pt idx="14">
                  <c:v>417</c:v>
                </c:pt>
                <c:pt idx="15">
                  <c:v>421</c:v>
                </c:pt>
                <c:pt idx="16">
                  <c:v>464</c:v>
                </c:pt>
                <c:pt idx="17">
                  <c:v>408</c:v>
                </c:pt>
                <c:pt idx="18">
                  <c:v>399</c:v>
                </c:pt>
                <c:pt idx="19">
                  <c:v>476</c:v>
                </c:pt>
                <c:pt idx="20">
                  <c:v>531</c:v>
                </c:pt>
                <c:pt idx="21">
                  <c:v>275</c:v>
                </c:pt>
                <c:pt idx="22">
                  <c:v>428</c:v>
                </c:pt>
                <c:pt idx="23">
                  <c:v>651</c:v>
                </c:pt>
                <c:pt idx="24">
                  <c:v>653</c:v>
                </c:pt>
                <c:pt idx="25">
                  <c:v>644</c:v>
                </c:pt>
                <c:pt idx="26">
                  <c:v>584</c:v>
                </c:pt>
                <c:pt idx="27">
                  <c:v>760</c:v>
                </c:pt>
                <c:pt idx="28">
                  <c:v>716</c:v>
                </c:pt>
                <c:pt idx="29">
                  <c:v>587</c:v>
                </c:pt>
                <c:pt idx="30">
                  <c:v>559</c:v>
                </c:pt>
                <c:pt idx="31">
                  <c:v>545</c:v>
                </c:pt>
                <c:pt idx="32">
                  <c:v>541</c:v>
                </c:pt>
                <c:pt idx="33">
                  <c:v>460</c:v>
                </c:pt>
                <c:pt idx="34">
                  <c:v>474</c:v>
                </c:pt>
                <c:pt idx="35">
                  <c:v>489</c:v>
                </c:pt>
                <c:pt idx="36">
                  <c:v>477</c:v>
                </c:pt>
                <c:pt idx="37">
                  <c:v>477</c:v>
                </c:pt>
                <c:pt idx="38">
                  <c:v>471</c:v>
                </c:pt>
                <c:pt idx="39">
                  <c:v>480</c:v>
                </c:pt>
                <c:pt idx="40">
                  <c:v>450</c:v>
                </c:pt>
                <c:pt idx="41">
                  <c:v>415</c:v>
                </c:pt>
                <c:pt idx="42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9452-4D99-AD04-B7F65E62CA97}"/>
            </c:ext>
          </c:extLst>
        </c:ser>
        <c:ser>
          <c:idx val="5"/>
          <c:order val="5"/>
          <c:tx>
            <c:strRef>
              <c:f>'Deals by sector'!$O$42</c:f>
              <c:strCache>
                <c:ptCount val="1"/>
                <c:pt idx="0">
                  <c:v>IT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sector'!$P$35:$BG$36</c15:sqref>
                  </c15:fullRef>
                </c:ext>
              </c:extLst>
              <c:f>'Deals by sector'!$P$35:$BG$36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sector'!$P$42:$BG$42</c15:sqref>
                  </c15:fullRef>
                </c:ext>
              </c:extLst>
              <c:f>'Deals by sector'!$P$42:$BF$42</c:f>
              <c:numCache>
                <c:formatCode>#,##0</c:formatCode>
                <c:ptCount val="43"/>
                <c:pt idx="0">
                  <c:v>441</c:v>
                </c:pt>
                <c:pt idx="1">
                  <c:v>381</c:v>
                </c:pt>
                <c:pt idx="2">
                  <c:v>360</c:v>
                </c:pt>
                <c:pt idx="3">
                  <c:v>381</c:v>
                </c:pt>
                <c:pt idx="4">
                  <c:v>495</c:v>
                </c:pt>
                <c:pt idx="5">
                  <c:v>451</c:v>
                </c:pt>
                <c:pt idx="6">
                  <c:v>421</c:v>
                </c:pt>
                <c:pt idx="7">
                  <c:v>453</c:v>
                </c:pt>
                <c:pt idx="8">
                  <c:v>546</c:v>
                </c:pt>
                <c:pt idx="9">
                  <c:v>493</c:v>
                </c:pt>
                <c:pt idx="10">
                  <c:v>478</c:v>
                </c:pt>
                <c:pt idx="11">
                  <c:v>541</c:v>
                </c:pt>
                <c:pt idx="12">
                  <c:v>680</c:v>
                </c:pt>
                <c:pt idx="13">
                  <c:v>557</c:v>
                </c:pt>
                <c:pt idx="14">
                  <c:v>571</c:v>
                </c:pt>
                <c:pt idx="15">
                  <c:v>642</c:v>
                </c:pt>
                <c:pt idx="16">
                  <c:v>720</c:v>
                </c:pt>
                <c:pt idx="17">
                  <c:v>667</c:v>
                </c:pt>
                <c:pt idx="18">
                  <c:v>610</c:v>
                </c:pt>
                <c:pt idx="19">
                  <c:v>655</c:v>
                </c:pt>
                <c:pt idx="20">
                  <c:v>709</c:v>
                </c:pt>
                <c:pt idx="21">
                  <c:v>502</c:v>
                </c:pt>
                <c:pt idx="22">
                  <c:v>713</c:v>
                </c:pt>
                <c:pt idx="23">
                  <c:v>992</c:v>
                </c:pt>
                <c:pt idx="24">
                  <c:v>1145</c:v>
                </c:pt>
                <c:pt idx="25">
                  <c:v>1064</c:v>
                </c:pt>
                <c:pt idx="26">
                  <c:v>1035</c:v>
                </c:pt>
                <c:pt idx="27">
                  <c:v>1157</c:v>
                </c:pt>
                <c:pt idx="28">
                  <c:v>1140</c:v>
                </c:pt>
                <c:pt idx="29">
                  <c:v>992</c:v>
                </c:pt>
                <c:pt idx="30">
                  <c:v>924</c:v>
                </c:pt>
                <c:pt idx="31">
                  <c:v>903</c:v>
                </c:pt>
                <c:pt idx="32">
                  <c:v>915</c:v>
                </c:pt>
                <c:pt idx="33">
                  <c:v>817</c:v>
                </c:pt>
                <c:pt idx="34">
                  <c:v>783</c:v>
                </c:pt>
                <c:pt idx="35">
                  <c:v>868</c:v>
                </c:pt>
                <c:pt idx="36">
                  <c:v>841</c:v>
                </c:pt>
                <c:pt idx="37">
                  <c:v>870</c:v>
                </c:pt>
                <c:pt idx="38">
                  <c:v>868</c:v>
                </c:pt>
                <c:pt idx="39">
                  <c:v>921</c:v>
                </c:pt>
                <c:pt idx="40">
                  <c:v>890</c:v>
                </c:pt>
                <c:pt idx="41">
                  <c:v>829</c:v>
                </c:pt>
                <c:pt idx="42">
                  <c:v>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9452-4D99-AD04-B7F65E62CA97}"/>
            </c:ext>
          </c:extLst>
        </c:ser>
        <c:ser>
          <c:idx val="6"/>
          <c:order val="6"/>
          <c:tx>
            <c:strRef>
              <c:f>'Deals by sector'!$O$43</c:f>
              <c:strCache>
                <c:ptCount val="1"/>
                <c:pt idx="0">
                  <c:v>Materials &amp; resources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sector'!$P$35:$BG$36</c15:sqref>
                  </c15:fullRef>
                </c:ext>
              </c:extLst>
              <c:f>'Deals by sector'!$P$35:$BG$36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sector'!$P$43:$BG$43</c15:sqref>
                  </c15:fullRef>
                </c:ext>
              </c:extLst>
              <c:f>'Deals by sector'!$P$43:$BF$43</c:f>
              <c:numCache>
                <c:formatCode>#,##0</c:formatCode>
                <c:ptCount val="43"/>
                <c:pt idx="0">
                  <c:v>141</c:v>
                </c:pt>
                <c:pt idx="1">
                  <c:v>129</c:v>
                </c:pt>
                <c:pt idx="2">
                  <c:v>112</c:v>
                </c:pt>
                <c:pt idx="3">
                  <c:v>122</c:v>
                </c:pt>
                <c:pt idx="4">
                  <c:v>129</c:v>
                </c:pt>
                <c:pt idx="5">
                  <c:v>112</c:v>
                </c:pt>
                <c:pt idx="6">
                  <c:v>122</c:v>
                </c:pt>
                <c:pt idx="7">
                  <c:v>136</c:v>
                </c:pt>
                <c:pt idx="8">
                  <c:v>148</c:v>
                </c:pt>
                <c:pt idx="9">
                  <c:v>128</c:v>
                </c:pt>
                <c:pt idx="10">
                  <c:v>113</c:v>
                </c:pt>
                <c:pt idx="11">
                  <c:v>132</c:v>
                </c:pt>
                <c:pt idx="12">
                  <c:v>160</c:v>
                </c:pt>
                <c:pt idx="13">
                  <c:v>128</c:v>
                </c:pt>
                <c:pt idx="14">
                  <c:v>119</c:v>
                </c:pt>
                <c:pt idx="15">
                  <c:v>139</c:v>
                </c:pt>
                <c:pt idx="16">
                  <c:v>138</c:v>
                </c:pt>
                <c:pt idx="17">
                  <c:v>120</c:v>
                </c:pt>
                <c:pt idx="18">
                  <c:v>137</c:v>
                </c:pt>
                <c:pt idx="19">
                  <c:v>161</c:v>
                </c:pt>
                <c:pt idx="20">
                  <c:v>156</c:v>
                </c:pt>
                <c:pt idx="21">
                  <c:v>89</c:v>
                </c:pt>
                <c:pt idx="22">
                  <c:v>104</c:v>
                </c:pt>
                <c:pt idx="23">
                  <c:v>186</c:v>
                </c:pt>
                <c:pt idx="24">
                  <c:v>189</c:v>
                </c:pt>
                <c:pt idx="25">
                  <c:v>170</c:v>
                </c:pt>
                <c:pt idx="26">
                  <c:v>187</c:v>
                </c:pt>
                <c:pt idx="27">
                  <c:v>254</c:v>
                </c:pt>
                <c:pt idx="28">
                  <c:v>149</c:v>
                </c:pt>
                <c:pt idx="29">
                  <c:v>147</c:v>
                </c:pt>
                <c:pt idx="30">
                  <c:v>162</c:v>
                </c:pt>
                <c:pt idx="31">
                  <c:v>159</c:v>
                </c:pt>
                <c:pt idx="32">
                  <c:v>155</c:v>
                </c:pt>
                <c:pt idx="33">
                  <c:v>117</c:v>
                </c:pt>
                <c:pt idx="34">
                  <c:v>128</c:v>
                </c:pt>
                <c:pt idx="35">
                  <c:v>148</c:v>
                </c:pt>
                <c:pt idx="36">
                  <c:v>141</c:v>
                </c:pt>
                <c:pt idx="37">
                  <c:v>119</c:v>
                </c:pt>
                <c:pt idx="38">
                  <c:v>109</c:v>
                </c:pt>
                <c:pt idx="39">
                  <c:v>147</c:v>
                </c:pt>
                <c:pt idx="40">
                  <c:v>119</c:v>
                </c:pt>
                <c:pt idx="41">
                  <c:v>115</c:v>
                </c:pt>
                <c:pt idx="42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9452-4D99-AD04-B7F65E62C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3.4211985469307107E-2"/>
          <c:w val="1"/>
          <c:h val="0.82113705024245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'Exit Activity'!$B$8</c:f>
              <c:strCache>
                <c:ptCount val="1"/>
                <c:pt idx="0">
                  <c:v>Exit value ($B)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5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'Exit Activity'!$C$7:$M$7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 Activity'!$C$12:$M$12</c:f>
              <c:numCache>
                <c:formatCode>"$"#,##0.0</c:formatCode>
                <c:ptCount val="11"/>
                <c:pt idx="0">
                  <c:v>775.41520982999998</c:v>
                </c:pt>
                <c:pt idx="1">
                  <c:v>733.12107292899998</c:v>
                </c:pt>
                <c:pt idx="2">
                  <c:v>782.63758808299997</c:v>
                </c:pt>
                <c:pt idx="3">
                  <c:v>818.55044696499999</c:v>
                </c:pt>
                <c:pt idx="4">
                  <c:v>649.38322647150005</c:v>
                </c:pt>
                <c:pt idx="5">
                  <c:v>872.72337476400003</c:v>
                </c:pt>
                <c:pt idx="6">
                  <c:v>1727.371361683</c:v>
                </c:pt>
                <c:pt idx="7">
                  <c:v>813.09763629700001</c:v>
                </c:pt>
                <c:pt idx="8">
                  <c:v>751.25642833799998</c:v>
                </c:pt>
                <c:pt idx="9">
                  <c:v>891.19980273526596</c:v>
                </c:pt>
                <c:pt idx="10">
                  <c:v>905.21737154503217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D-4908-85B8-1B501A1CB498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606308048"/>
        <c:axId val="1606314576"/>
      </c:barChart>
      <c:lineChart>
        <c:grouping val="stacked"/>
        <c:varyColors val="0"/>
        <c:ser>
          <c:idx val="1"/>
          <c:order val="1"/>
          <c:tx>
            <c:strRef>
              <c:f>'Exit Activity'!$B$9</c:f>
              <c:strCache>
                <c:ptCount val="1"/>
                <c:pt idx="0">
                  <c:v>Exit count</c:v>
                </c:pt>
              </c:strCache>
            </c:strRef>
          </c:tx>
          <c:spPr>
            <a:ln w="22225">
              <a:solidFill>
                <a:schemeClr val="accent3"/>
              </a:solidFill>
              <a:prstDash val="solid"/>
            </a:ln>
          </c:spPr>
          <c:marker>
            <c:symbol val="none"/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1-CBED-4908-85B8-1B501A1CB49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2-CBED-4908-85B8-1B501A1CB498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3-CBED-4908-85B8-1B501A1CB49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4-CBED-4908-85B8-1B501A1CB498}"/>
              </c:ext>
            </c:extLst>
          </c:dPt>
          <c:dPt>
            <c:idx val="14"/>
            <c:bubble3D val="0"/>
            <c:spPr>
              <a:ln w="2222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BED-4908-85B8-1B501A1CB49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7-CBED-4908-85B8-1B501A1CB498}"/>
              </c:ext>
            </c:extLst>
          </c:dPt>
          <c:cat>
            <c:numRef>
              <c:f>'Exit Activity'!$C$7:$M$7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 Activity'!$C$9:$M$9</c:f>
              <c:numCache>
                <c:formatCode>#,##0</c:formatCode>
                <c:ptCount val="11"/>
                <c:pt idx="0">
                  <c:v>3352</c:v>
                </c:pt>
                <c:pt idx="1">
                  <c:v>3102</c:v>
                </c:pt>
                <c:pt idx="2">
                  <c:v>3404</c:v>
                </c:pt>
                <c:pt idx="3">
                  <c:v>3468</c:v>
                </c:pt>
                <c:pt idx="4">
                  <c:v>3215</c:v>
                </c:pt>
                <c:pt idx="5">
                  <c:v>2888</c:v>
                </c:pt>
                <c:pt idx="6">
                  <c:v>4449</c:v>
                </c:pt>
                <c:pt idx="7">
                  <c:v>3786</c:v>
                </c:pt>
                <c:pt idx="8">
                  <c:v>3559</c:v>
                </c:pt>
                <c:pt idx="9">
                  <c:v>3722</c:v>
                </c:pt>
                <c:pt idx="10">
                  <c:v>2143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BED-4908-85B8-1B501A1CB498}"/>
            </c:ext>
          </c:extLst>
        </c:ser>
        <c:ser>
          <c:idx val="3"/>
          <c:order val="2"/>
          <c:tx>
            <c:strRef>
              <c:f>'Exit Activity'!$B$11</c:f>
              <c:strCache>
                <c:ptCount val="1"/>
                <c:pt idx="0">
                  <c:v>Estimated exit count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CBED-4908-85B8-1B501A1CB498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CBED-4908-85B8-1B501A1CB498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CBED-4908-85B8-1B501A1CB498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CBED-4908-85B8-1B501A1CB498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CBED-4908-85B8-1B501A1CB498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CBED-4908-85B8-1B501A1CB498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CBED-4908-85B8-1B501A1CB498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CBED-4908-85B8-1B501A1CB498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CBED-4908-85B8-1B501A1CB498}"/>
              </c:ext>
            </c:extLst>
          </c:dPt>
          <c:dPt>
            <c:idx val="9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BED-4908-85B8-1B501A1CB498}"/>
              </c:ext>
            </c:extLst>
          </c:dPt>
          <c:dPt>
            <c:idx val="10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BED-4908-85B8-1B501A1CB498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4-CBED-4908-85B8-1B501A1CB498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5-CBED-4908-85B8-1B501A1CB498}"/>
              </c:ext>
            </c:extLst>
          </c:dPt>
          <c:dPt>
            <c:idx val="13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BED-4908-85B8-1B501A1CB498}"/>
              </c:ext>
            </c:extLst>
          </c:dPt>
          <c:dPt>
            <c:idx val="14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BED-4908-85B8-1B501A1CB49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8D0663A-DAF3-4D27-A89A-0BB7E0E85BE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BED-4908-85B8-1B501A1CB49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E2A41F6-E047-4584-9247-F6719EF553E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CBED-4908-85B8-1B501A1CB49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645B009-6FBE-4316-B879-DE40292E8A6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CBED-4908-85B8-1B501A1CB49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B3CE13B-8AF7-4D0F-96E1-20732DB01E7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CBED-4908-85B8-1B501A1CB49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2097EC1-BD46-4BB1-A06B-B796D95FEFB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CBED-4908-85B8-1B501A1CB49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4887E62-8C90-4B1C-99B6-811544291CC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CBED-4908-85B8-1B501A1CB498}"/>
                </c:ext>
              </c:extLst>
            </c:dLbl>
            <c:dLbl>
              <c:idx val="6"/>
              <c:layout>
                <c:manualLayout>
                  <c:x val="-3.4744426830032871E-2"/>
                  <c:y val="-8.6604395220595362E-2"/>
                </c:manualLayout>
              </c:layout>
              <c:tx>
                <c:rich>
                  <a:bodyPr/>
                  <a:lstStyle/>
                  <a:p>
                    <a:fld id="{5B8D3844-2D07-45E5-B078-4DE073D652E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CBED-4908-85B8-1B501A1CB49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81638B4-CF13-49AD-832B-5CB0B75C292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CBED-4908-85B8-1B501A1CB49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4B375A3-03CA-420A-8D19-43863C68ADF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CBED-4908-85B8-1B501A1CB49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9AB58DA-2865-41E6-B19A-D9FAB0A89A2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CBED-4908-85B8-1B501A1CB49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5F0B2AE-CD48-4F04-91CC-3A20664FB60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CBED-4908-85B8-1B501A1CB498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'Exit Activity'!$C$7:$M$7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 Activity'!$C$11:$M$11</c:f>
              <c:numCache>
                <c:formatCode>#,##0</c:formatCode>
                <c:ptCount val="11"/>
                <c:pt idx="9">
                  <c:v>35.463511074371205</c:v>
                </c:pt>
                <c:pt idx="10">
                  <c:v>763.84412119633726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'Exit Activity'!$C$13:$M$13</c15:f>
                <c15:dlblRangeCache>
                  <c:ptCount val="11"/>
                  <c:pt idx="0">
                    <c:v>3,352</c:v>
                  </c:pt>
                  <c:pt idx="1">
                    <c:v>3,102</c:v>
                  </c:pt>
                  <c:pt idx="2">
                    <c:v>3,404</c:v>
                  </c:pt>
                  <c:pt idx="3">
                    <c:v>3,468</c:v>
                  </c:pt>
                  <c:pt idx="4">
                    <c:v>3,215</c:v>
                  </c:pt>
                  <c:pt idx="5">
                    <c:v>2,888</c:v>
                  </c:pt>
                  <c:pt idx="6">
                    <c:v>4,449</c:v>
                  </c:pt>
                  <c:pt idx="7">
                    <c:v>3,786</c:v>
                  </c:pt>
                  <c:pt idx="8">
                    <c:v>3,559</c:v>
                  </c:pt>
                  <c:pt idx="9">
                    <c:v>3,757</c:v>
                  </c:pt>
                  <c:pt idx="10">
                    <c:v>2,907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8-CBED-4908-85B8-1B501A1CB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315120"/>
        <c:axId val="1606293360"/>
      </c:lineChart>
      <c:catAx>
        <c:axId val="16063080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1606314576"/>
        <c:crosses val="autoZero"/>
        <c:auto val="1"/>
        <c:lblAlgn val="ctr"/>
        <c:lblOffset val="100"/>
        <c:noMultiLvlLbl val="0"/>
      </c:catAx>
      <c:valAx>
        <c:axId val="1606314576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1606308048"/>
        <c:crosses val="autoZero"/>
        <c:crossBetween val="between"/>
      </c:valAx>
      <c:valAx>
        <c:axId val="16062933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1606315120"/>
        <c:crosses val="max"/>
        <c:crossBetween val="between"/>
      </c:valAx>
      <c:catAx>
        <c:axId val="160631512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60629336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8673371416449162"/>
          <c:y val="0.92981506024618199"/>
          <c:w val="0.5644296192467716"/>
          <c:h val="7.0184939753817899E-2"/>
        </c:manualLayout>
      </c:layout>
      <c:overlay val="0"/>
      <c:txPr>
        <a:bodyPr/>
        <a:lstStyle/>
        <a:p>
          <a:pPr algn="ctr" rtl="0">
            <a:defRPr sz="85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659140586282427E-2"/>
          <c:y val="3.1962952682862693E-2"/>
          <c:w val="0.9163465117220041"/>
          <c:h val="0.729826606319879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'Exit Activity'!$B$47</c:f>
              <c:strCache>
                <c:ptCount val="1"/>
                <c:pt idx="0">
                  <c:v>Exit value ($B)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'Exit Activity'!$C$45:$AT$46</c15:sqref>
                  </c15:fullRef>
                </c:ext>
              </c:extLst>
              <c:f>'Exit Activity'!$C$45:$AT$46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'Exit Activity'!$C$51:$AT$51</c15:sqref>
                  </c15:fullRef>
                </c:ext>
              </c:extLst>
              <c:f>'Exit Activity'!$C$51:$AS$51</c:f>
              <c:numCache>
                <c:formatCode>"$"#,##0.0</c:formatCode>
                <c:ptCount val="43"/>
                <c:pt idx="0">
                  <c:v>159.51440742400001</c:v>
                </c:pt>
                <c:pt idx="1">
                  <c:v>209.443855488</c:v>
                </c:pt>
                <c:pt idx="2">
                  <c:v>185.35863881899999</c:v>
                </c:pt>
                <c:pt idx="3">
                  <c:v>221.09830809900001</c:v>
                </c:pt>
                <c:pt idx="4">
                  <c:v>142.68905188299999</c:v>
                </c:pt>
                <c:pt idx="5">
                  <c:v>176.52350611099999</c:v>
                </c:pt>
                <c:pt idx="6">
                  <c:v>198.87239994199999</c:v>
                </c:pt>
                <c:pt idx="7">
                  <c:v>215.03611499300001</c:v>
                </c:pt>
                <c:pt idx="8">
                  <c:v>160.487888411</c:v>
                </c:pt>
                <c:pt idx="9">
                  <c:v>210.686987493</c:v>
                </c:pt>
                <c:pt idx="10">
                  <c:v>198.042222831</c:v>
                </c:pt>
                <c:pt idx="11">
                  <c:v>213.42048934799999</c:v>
                </c:pt>
                <c:pt idx="12">
                  <c:v>205.88213937399999</c:v>
                </c:pt>
                <c:pt idx="13">
                  <c:v>246.52645925100001</c:v>
                </c:pt>
                <c:pt idx="14">
                  <c:v>186.925820749</c:v>
                </c:pt>
                <c:pt idx="15">
                  <c:v>179.216027591</c:v>
                </c:pt>
                <c:pt idx="16">
                  <c:v>130.685470877</c:v>
                </c:pt>
                <c:pt idx="17">
                  <c:v>184.81917819500001</c:v>
                </c:pt>
                <c:pt idx="18">
                  <c:v>182.365838231</c:v>
                </c:pt>
                <c:pt idx="19">
                  <c:v>151.51273916849999</c:v>
                </c:pt>
                <c:pt idx="20">
                  <c:v>163.59192179799999</c:v>
                </c:pt>
                <c:pt idx="21">
                  <c:v>85.648281433999998</c:v>
                </c:pt>
                <c:pt idx="22">
                  <c:v>235.19633727999999</c:v>
                </c:pt>
                <c:pt idx="23">
                  <c:v>388.28683425200001</c:v>
                </c:pt>
                <c:pt idx="24">
                  <c:v>318.14024665199997</c:v>
                </c:pt>
                <c:pt idx="25">
                  <c:v>556.67528568099999</c:v>
                </c:pt>
                <c:pt idx="26">
                  <c:v>416.62663182799997</c:v>
                </c:pt>
                <c:pt idx="27">
                  <c:v>435.92919752199998</c:v>
                </c:pt>
                <c:pt idx="28">
                  <c:v>233.097641756</c:v>
                </c:pt>
                <c:pt idx="29">
                  <c:v>207.91320676199999</c:v>
                </c:pt>
                <c:pt idx="30">
                  <c:v>193.784342033</c:v>
                </c:pt>
                <c:pt idx="31">
                  <c:v>178.30244574599999</c:v>
                </c:pt>
                <c:pt idx="32">
                  <c:v>146.49545158999999</c:v>
                </c:pt>
                <c:pt idx="33">
                  <c:v>202.279784474</c:v>
                </c:pt>
                <c:pt idx="34">
                  <c:v>213.94443603100001</c:v>
                </c:pt>
                <c:pt idx="35">
                  <c:v>188.53675624300001</c:v>
                </c:pt>
                <c:pt idx="36">
                  <c:v>183.267772208</c:v>
                </c:pt>
                <c:pt idx="37">
                  <c:v>207.51665889399999</c:v>
                </c:pt>
                <c:pt idx="38">
                  <c:v>226.83906673800001</c:v>
                </c:pt>
                <c:pt idx="39">
                  <c:v>273.57630489526593</c:v>
                </c:pt>
                <c:pt idx="40">
                  <c:v>323.36937335837007</c:v>
                </c:pt>
                <c:pt idx="41">
                  <c:v>288.11054777142584</c:v>
                </c:pt>
                <c:pt idx="42">
                  <c:v>293.73745041523625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0-4430-AC5A-07CC38A14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14545024"/>
        <c:axId val="2014547776"/>
      </c:barChart>
      <c:lineChart>
        <c:grouping val="stacked"/>
        <c:varyColors val="0"/>
        <c:ser>
          <c:idx val="1"/>
          <c:order val="1"/>
          <c:tx>
            <c:strRef>
              <c:f>'Exit Activity'!$B$48</c:f>
              <c:strCache>
                <c:ptCount val="1"/>
                <c:pt idx="0">
                  <c:v>Exit count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'Exit Activity'!$C$45:$AT$46</c15:sqref>
                  </c15:fullRef>
                </c:ext>
              </c:extLst>
              <c:f>'Exit Activity'!$C$45:$AT$46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'Exit Activity'!$C$48:$AT$48</c15:sqref>
                  </c15:fullRef>
                </c:ext>
              </c:extLst>
              <c:f>'Exit Activity'!$C$48:$AS$48</c:f>
              <c:numCache>
                <c:formatCode>#,##0</c:formatCode>
                <c:ptCount val="43"/>
                <c:pt idx="0">
                  <c:v>776</c:v>
                </c:pt>
                <c:pt idx="1">
                  <c:v>793</c:v>
                </c:pt>
                <c:pt idx="2">
                  <c:v>811</c:v>
                </c:pt>
                <c:pt idx="3">
                  <c:v>972</c:v>
                </c:pt>
                <c:pt idx="4">
                  <c:v>822</c:v>
                </c:pt>
                <c:pt idx="5">
                  <c:v>751</c:v>
                </c:pt>
                <c:pt idx="6">
                  <c:v>722</c:v>
                </c:pt>
                <c:pt idx="7">
                  <c:v>807</c:v>
                </c:pt>
                <c:pt idx="8">
                  <c:v>879</c:v>
                </c:pt>
                <c:pt idx="9">
                  <c:v>832</c:v>
                </c:pt>
                <c:pt idx="10">
                  <c:v>777</c:v>
                </c:pt>
                <c:pt idx="11">
                  <c:v>916</c:v>
                </c:pt>
                <c:pt idx="12">
                  <c:v>966</c:v>
                </c:pt>
                <c:pt idx="13">
                  <c:v>865</c:v>
                </c:pt>
                <c:pt idx="14">
                  <c:v>781</c:v>
                </c:pt>
                <c:pt idx="15">
                  <c:v>856</c:v>
                </c:pt>
                <c:pt idx="16">
                  <c:v>827</c:v>
                </c:pt>
                <c:pt idx="17">
                  <c:v>808</c:v>
                </c:pt>
                <c:pt idx="18">
                  <c:v>793</c:v>
                </c:pt>
                <c:pt idx="19">
                  <c:v>787</c:v>
                </c:pt>
                <c:pt idx="20">
                  <c:v>781</c:v>
                </c:pt>
                <c:pt idx="21">
                  <c:v>404</c:v>
                </c:pt>
                <c:pt idx="22">
                  <c:v>668</c:v>
                </c:pt>
                <c:pt idx="23">
                  <c:v>1035</c:v>
                </c:pt>
                <c:pt idx="24">
                  <c:v>1049</c:v>
                </c:pt>
                <c:pt idx="25">
                  <c:v>1064</c:v>
                </c:pt>
                <c:pt idx="26">
                  <c:v>1075</c:v>
                </c:pt>
                <c:pt idx="27">
                  <c:v>1261</c:v>
                </c:pt>
                <c:pt idx="28">
                  <c:v>1005</c:v>
                </c:pt>
                <c:pt idx="29">
                  <c:v>910</c:v>
                </c:pt>
                <c:pt idx="30">
                  <c:v>940</c:v>
                </c:pt>
                <c:pt idx="31">
                  <c:v>931</c:v>
                </c:pt>
                <c:pt idx="32">
                  <c:v>867</c:v>
                </c:pt>
                <c:pt idx="33">
                  <c:v>831</c:v>
                </c:pt>
                <c:pt idx="34">
                  <c:v>966</c:v>
                </c:pt>
                <c:pt idx="35">
                  <c:v>895</c:v>
                </c:pt>
                <c:pt idx="36">
                  <c:v>864</c:v>
                </c:pt>
                <c:pt idx="37">
                  <c:v>877</c:v>
                </c:pt>
                <c:pt idx="38">
                  <c:v>1008</c:v>
                </c:pt>
                <c:pt idx="39">
                  <c:v>973</c:v>
                </c:pt>
                <c:pt idx="40">
                  <c:v>758</c:v>
                </c:pt>
                <c:pt idx="41">
                  <c:v>667</c:v>
                </c:pt>
                <c:pt idx="42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0-4430-AC5A-07CC38A1483B}"/>
            </c:ext>
          </c:extLst>
        </c:ser>
        <c:ser>
          <c:idx val="2"/>
          <c:order val="2"/>
          <c:tx>
            <c:strRef>
              <c:f>'Exit Activity'!$B$50</c:f>
              <c:strCache>
                <c:ptCount val="1"/>
                <c:pt idx="0">
                  <c:v>Estimated exit count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A080-4430-AC5A-07CC38A1483B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A080-4430-AC5A-07CC38A1483B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A080-4430-AC5A-07CC38A1483B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A080-4430-AC5A-07CC38A1483B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A080-4430-AC5A-07CC38A1483B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A080-4430-AC5A-07CC38A1483B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A080-4430-AC5A-07CC38A1483B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A080-4430-AC5A-07CC38A1483B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A080-4430-AC5A-07CC38A1483B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A080-4430-AC5A-07CC38A1483B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A080-4430-AC5A-07CC38A1483B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A080-4430-AC5A-07CC38A1483B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A080-4430-AC5A-07CC38A1483B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A080-4430-AC5A-07CC38A1483B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A080-4430-AC5A-07CC38A1483B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A080-4430-AC5A-07CC38A1483B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2-A080-4430-AC5A-07CC38A1483B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3-A080-4430-AC5A-07CC38A1483B}"/>
              </c:ext>
            </c:extLst>
          </c:dPt>
          <c:dPt>
            <c:idx val="1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4-A080-4430-AC5A-07CC38A1483B}"/>
              </c:ext>
            </c:extLst>
          </c:dPt>
          <c:dPt>
            <c:idx val="1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5-A080-4430-AC5A-07CC38A1483B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6-A080-4430-AC5A-07CC38A1483B}"/>
              </c:ext>
            </c:extLst>
          </c:dPt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7-A080-4430-AC5A-07CC38A1483B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8-A080-4430-AC5A-07CC38A1483B}"/>
              </c:ext>
            </c:extLst>
          </c:dPt>
          <c:dPt>
            <c:idx val="2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9-A080-4430-AC5A-07CC38A1483B}"/>
              </c:ext>
            </c:extLst>
          </c:dPt>
          <c:dPt>
            <c:idx val="2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A-A080-4430-AC5A-07CC38A1483B}"/>
              </c:ext>
            </c:extLst>
          </c:dPt>
          <c:dPt>
            <c:idx val="2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B-A080-4430-AC5A-07CC38A1483B}"/>
              </c:ext>
            </c:extLst>
          </c:dPt>
          <c:dPt>
            <c:idx val="2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C-A080-4430-AC5A-07CC38A1483B}"/>
              </c:ext>
            </c:extLst>
          </c:dPt>
          <c:dPt>
            <c:idx val="2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D-A080-4430-AC5A-07CC38A1483B}"/>
              </c:ext>
            </c:extLst>
          </c:dPt>
          <c:dPt>
            <c:idx val="2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E-A080-4430-AC5A-07CC38A1483B}"/>
              </c:ext>
            </c:extLst>
          </c:dPt>
          <c:dPt>
            <c:idx val="2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F-A080-4430-AC5A-07CC38A1483B}"/>
              </c:ext>
            </c:extLst>
          </c:dPt>
          <c:dPt>
            <c:idx val="3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0-A080-4430-AC5A-07CC38A1483B}"/>
              </c:ext>
            </c:extLst>
          </c:dPt>
          <c:dPt>
            <c:idx val="3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1-A080-4430-AC5A-07CC38A1483B}"/>
              </c:ext>
            </c:extLst>
          </c:dPt>
          <c:dPt>
            <c:idx val="3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2-A080-4430-AC5A-07CC38A1483B}"/>
              </c:ext>
            </c:extLst>
          </c:dPt>
          <c:dPt>
            <c:idx val="3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3-A080-4430-AC5A-07CC38A1483B}"/>
              </c:ext>
            </c:extLst>
          </c:dPt>
          <c:dPt>
            <c:idx val="3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4-A080-4430-AC5A-07CC38A1483B}"/>
              </c:ext>
            </c:extLst>
          </c:dPt>
          <c:dPt>
            <c:idx val="3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5-A080-4430-AC5A-07CC38A1483B}"/>
              </c:ext>
            </c:extLst>
          </c:dPt>
          <c:dPt>
            <c:idx val="3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6-A080-4430-AC5A-07CC38A1483B}"/>
              </c:ext>
            </c:extLst>
          </c:dPt>
          <c:dPt>
            <c:idx val="3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7-A080-4430-AC5A-07CC38A1483B}"/>
              </c:ext>
            </c:extLst>
          </c:dPt>
          <c:dPt>
            <c:idx val="3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8-A080-4430-AC5A-07CC38A1483B}"/>
              </c:ext>
            </c:extLst>
          </c:dPt>
          <c:dPt>
            <c:idx val="39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A080-4430-AC5A-07CC38A1483B}"/>
              </c:ext>
            </c:extLst>
          </c:dPt>
          <c:dPt>
            <c:idx val="40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A080-4430-AC5A-07CC38A1483B}"/>
              </c:ext>
            </c:extLst>
          </c:dPt>
          <c:dPt>
            <c:idx val="41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A080-4430-AC5A-07CC38A1483B}"/>
              </c:ext>
            </c:extLst>
          </c:dPt>
          <c:dPt>
            <c:idx val="42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A080-4430-AC5A-07CC38A1483B}"/>
              </c:ext>
            </c:extLst>
          </c:dPt>
          <c:dPt>
            <c:idx val="4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D-A080-4430-AC5A-07CC38A1483B}"/>
              </c:ext>
            </c:extLst>
          </c:dPt>
          <c:dPt>
            <c:idx val="4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E-A080-4430-AC5A-07CC38A1483B}"/>
              </c:ext>
            </c:extLst>
          </c:dPt>
          <c:dPt>
            <c:idx val="45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A080-4430-AC5A-07CC38A1483B}"/>
              </c:ext>
            </c:extLst>
          </c:dPt>
          <c:dPt>
            <c:idx val="46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A080-4430-AC5A-07CC38A1483B}"/>
              </c:ext>
            </c:extLst>
          </c:dPt>
          <c:dPt>
            <c:idx val="47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A080-4430-AC5A-07CC38A1483B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'Exit Activity'!$C$45:$AT$46</c15:sqref>
                  </c15:fullRef>
                </c:ext>
              </c:extLst>
              <c:f>'Exit Activity'!$C$45:$AT$46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'Exit Activity'!$C$50:$AT$50</c15:sqref>
                  </c15:fullRef>
                </c:ext>
              </c:extLst>
              <c:f>'Exit Activity'!$C$50:$AS$50</c:f>
              <c:numCache>
                <c:formatCode>#,##0</c:formatCode>
                <c:ptCount val="43"/>
                <c:pt idx="39">
                  <c:v>35.463511074371205</c:v>
                </c:pt>
                <c:pt idx="40">
                  <c:v>177.92281513487595</c:v>
                </c:pt>
                <c:pt idx="41">
                  <c:v>241.96795483259277</c:v>
                </c:pt>
                <c:pt idx="42">
                  <c:v>343.9533512288686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'Exit Activity'!$AT$50</c15:sqref>
                  <c15:bubble3D val="0"/>
                  <c15:marker>
                    <c:symbol val="none"/>
                  </c15:marke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32-A080-4430-AC5A-07CC38A14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4553248"/>
        <c:axId val="2014550256"/>
      </c:lineChart>
      <c:catAx>
        <c:axId val="201454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0"/>
          <a:lstStyle/>
          <a:p>
            <a:pPr>
              <a:defRPr sz="850"/>
            </a:pPr>
            <a:endParaRPr lang="en-US"/>
          </a:p>
        </c:txPr>
        <c:crossAx val="2014547776"/>
        <c:crosses val="autoZero"/>
        <c:auto val="1"/>
        <c:lblAlgn val="ctr"/>
        <c:lblOffset val="100"/>
        <c:noMultiLvlLbl val="0"/>
      </c:catAx>
      <c:valAx>
        <c:axId val="2014547776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vert="horz"/>
          <a:lstStyle/>
          <a:p>
            <a:pPr algn="ctr" rtl="0">
              <a:defRPr/>
            </a:pPr>
            <a:endParaRPr lang="en-US"/>
          </a:p>
        </c:txPr>
        <c:crossAx val="2014545024"/>
        <c:crosses val="autoZero"/>
        <c:crossBetween val="between"/>
      </c:valAx>
      <c:valAx>
        <c:axId val="20145502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vert="horz"/>
          <a:lstStyle/>
          <a:p>
            <a:pPr algn="ctr" rtl="0">
              <a:defRPr/>
            </a:pPr>
            <a:endParaRPr lang="en-US"/>
          </a:p>
        </c:txPr>
        <c:crossAx val="2014553248"/>
        <c:crosses val="max"/>
        <c:crossBetween val="between"/>
      </c:valAx>
      <c:catAx>
        <c:axId val="2014553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4550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484323436231153"/>
          <c:y val="0.94071412948381472"/>
          <c:w val="0.39031353127537693"/>
          <c:h val="5.002661125692620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lt"/>
          <a:ea typeface="Lato Light" panose="020F0502020204030203" pitchFamily="34" charset="0"/>
          <a:cs typeface="Lato Light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88382373256005E-2"/>
          <c:y val="2.82524059492563E-2"/>
          <c:w val="0.71583594616169044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'Exits by region'!$B$38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numRef>
              <c:f>'Exits by region'!$C$37:$M$37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region'!$C$38:$M$38</c:f>
              <c:numCache>
                <c:formatCode>#,##0</c:formatCode>
                <c:ptCount val="11"/>
                <c:pt idx="0">
                  <c:v>1458</c:v>
                </c:pt>
                <c:pt idx="1">
                  <c:v>1385</c:v>
                </c:pt>
                <c:pt idx="2">
                  <c:v>1467</c:v>
                </c:pt>
                <c:pt idx="3">
                  <c:v>1598</c:v>
                </c:pt>
                <c:pt idx="4">
                  <c:v>1458</c:v>
                </c:pt>
                <c:pt idx="5">
                  <c:v>1360</c:v>
                </c:pt>
                <c:pt idx="6">
                  <c:v>2123</c:v>
                </c:pt>
                <c:pt idx="7">
                  <c:v>1619</c:v>
                </c:pt>
                <c:pt idx="8">
                  <c:v>1467</c:v>
                </c:pt>
                <c:pt idx="9">
                  <c:v>1497</c:v>
                </c:pt>
                <c:pt idx="10">
                  <c:v>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B80-40CC-8C75-1CFD8C45B6A6}"/>
            </c:ext>
          </c:extLst>
        </c:ser>
        <c:ser>
          <c:idx val="1"/>
          <c:order val="1"/>
          <c:tx>
            <c:strRef>
              <c:f>'Exits by region'!$B$39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numRef>
              <c:f>'Exits by region'!$C$37:$M$37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region'!$C$39:$M$39</c:f>
              <c:numCache>
                <c:formatCode>#,##0</c:formatCode>
                <c:ptCount val="11"/>
                <c:pt idx="0">
                  <c:v>1474</c:v>
                </c:pt>
                <c:pt idx="1">
                  <c:v>1330</c:v>
                </c:pt>
                <c:pt idx="2">
                  <c:v>1494</c:v>
                </c:pt>
                <c:pt idx="3">
                  <c:v>1475</c:v>
                </c:pt>
                <c:pt idx="4">
                  <c:v>1332</c:v>
                </c:pt>
                <c:pt idx="5">
                  <c:v>1162</c:v>
                </c:pt>
                <c:pt idx="6">
                  <c:v>1698</c:v>
                </c:pt>
                <c:pt idx="7">
                  <c:v>1569</c:v>
                </c:pt>
                <c:pt idx="8">
                  <c:v>1454</c:v>
                </c:pt>
                <c:pt idx="9">
                  <c:v>1590</c:v>
                </c:pt>
                <c:pt idx="10">
                  <c:v>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0B80-40CC-8C75-1CFD8C45B6A6}"/>
            </c:ext>
          </c:extLst>
        </c:ser>
        <c:ser>
          <c:idx val="2"/>
          <c:order val="2"/>
          <c:tx>
            <c:strRef>
              <c:f>'Exits by region'!$B$40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numRef>
              <c:f>'Exits by region'!$C$37:$M$37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region'!$C$40:$M$40</c:f>
              <c:numCache>
                <c:formatCode>#,##0</c:formatCode>
                <c:ptCount val="11"/>
                <c:pt idx="0">
                  <c:v>234</c:v>
                </c:pt>
                <c:pt idx="1">
                  <c:v>200</c:v>
                </c:pt>
                <c:pt idx="2">
                  <c:v>242</c:v>
                </c:pt>
                <c:pt idx="3">
                  <c:v>202</c:v>
                </c:pt>
                <c:pt idx="4">
                  <c:v>213</c:v>
                </c:pt>
                <c:pt idx="5">
                  <c:v>182</c:v>
                </c:pt>
                <c:pt idx="6">
                  <c:v>328</c:v>
                </c:pt>
                <c:pt idx="7">
                  <c:v>340</c:v>
                </c:pt>
                <c:pt idx="8">
                  <c:v>370</c:v>
                </c:pt>
                <c:pt idx="9">
                  <c:v>366</c:v>
                </c:pt>
                <c:pt idx="10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0B80-40CC-8C75-1CFD8C45B6A6}"/>
            </c:ext>
          </c:extLst>
        </c:ser>
        <c:ser>
          <c:idx val="3"/>
          <c:order val="3"/>
          <c:tx>
            <c:strRef>
              <c:f>'Exits by region'!$B$41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numRef>
              <c:f>'Exits by region'!$C$37:$M$37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region'!$C$41:$M$41</c:f>
              <c:numCache>
                <c:formatCode>#,##0</c:formatCode>
                <c:ptCount val="11"/>
                <c:pt idx="0">
                  <c:v>54</c:v>
                </c:pt>
                <c:pt idx="1">
                  <c:v>66</c:v>
                </c:pt>
                <c:pt idx="2">
                  <c:v>68</c:v>
                </c:pt>
                <c:pt idx="3">
                  <c:v>68</c:v>
                </c:pt>
                <c:pt idx="4">
                  <c:v>69</c:v>
                </c:pt>
                <c:pt idx="5">
                  <c:v>67</c:v>
                </c:pt>
                <c:pt idx="6">
                  <c:v>114</c:v>
                </c:pt>
                <c:pt idx="7">
                  <c:v>76</c:v>
                </c:pt>
                <c:pt idx="8">
                  <c:v>78</c:v>
                </c:pt>
                <c:pt idx="9">
                  <c:v>89</c:v>
                </c:pt>
                <c:pt idx="1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0B80-40CC-8C75-1CFD8C45B6A6}"/>
            </c:ext>
          </c:extLst>
        </c:ser>
        <c:ser>
          <c:idx val="4"/>
          <c:order val="4"/>
          <c:tx>
            <c:strRef>
              <c:f>'Exits by region'!$B$42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numRef>
              <c:f>'Exits by region'!$C$37:$M$37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region'!$C$42:$M$42</c:f>
              <c:numCache>
                <c:formatCode>#,##0</c:formatCode>
                <c:ptCount val="11"/>
                <c:pt idx="0">
                  <c:v>13</c:v>
                </c:pt>
                <c:pt idx="1">
                  <c:v>21</c:v>
                </c:pt>
                <c:pt idx="2">
                  <c:v>27</c:v>
                </c:pt>
                <c:pt idx="3">
                  <c:v>33</c:v>
                </c:pt>
                <c:pt idx="4">
                  <c:v>30</c:v>
                </c:pt>
                <c:pt idx="5">
                  <c:v>29</c:v>
                </c:pt>
                <c:pt idx="6">
                  <c:v>44</c:v>
                </c:pt>
                <c:pt idx="7">
                  <c:v>33</c:v>
                </c:pt>
                <c:pt idx="8">
                  <c:v>49</c:v>
                </c:pt>
                <c:pt idx="9">
                  <c:v>52</c:v>
                </c:pt>
                <c:pt idx="1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0B80-40CC-8C75-1CFD8C45B6A6}"/>
            </c:ext>
          </c:extLst>
        </c:ser>
        <c:ser>
          <c:idx val="5"/>
          <c:order val="5"/>
          <c:tx>
            <c:strRef>
              <c:f>'Exits by region'!$B$43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numRef>
              <c:f>'Exits by region'!$C$37:$M$37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region'!$C$43:$M$43</c:f>
              <c:numCache>
                <c:formatCode>#,##0</c:formatCode>
                <c:ptCount val="11"/>
                <c:pt idx="0">
                  <c:v>65</c:v>
                </c:pt>
                <c:pt idx="1">
                  <c:v>53</c:v>
                </c:pt>
                <c:pt idx="2">
                  <c:v>55</c:v>
                </c:pt>
                <c:pt idx="3">
                  <c:v>46</c:v>
                </c:pt>
                <c:pt idx="4">
                  <c:v>54</c:v>
                </c:pt>
                <c:pt idx="5">
                  <c:v>41</c:v>
                </c:pt>
                <c:pt idx="6">
                  <c:v>51</c:v>
                </c:pt>
                <c:pt idx="7">
                  <c:v>73</c:v>
                </c:pt>
                <c:pt idx="8">
                  <c:v>76</c:v>
                </c:pt>
                <c:pt idx="9">
                  <c:v>65</c:v>
                </c:pt>
                <c:pt idx="1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0B80-40CC-8C75-1CFD8C45B6A6}"/>
            </c:ext>
          </c:extLst>
        </c:ser>
        <c:ser>
          <c:idx val="6"/>
          <c:order val="6"/>
          <c:tx>
            <c:strRef>
              <c:f>'Exits by region'!$B$44</c:f>
              <c:strCache>
                <c:ptCount val="1"/>
                <c:pt idx="0">
                  <c:v>Rest of World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numRef>
              <c:f>'Exits by region'!$C$37:$M$37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region'!$C$44:$M$44</c:f>
              <c:numCache>
                <c:formatCode>#,##0</c:formatCode>
                <c:ptCount val="11"/>
                <c:pt idx="0">
                  <c:v>54</c:v>
                </c:pt>
                <c:pt idx="1">
                  <c:v>47</c:v>
                </c:pt>
                <c:pt idx="2">
                  <c:v>51</c:v>
                </c:pt>
                <c:pt idx="3">
                  <c:v>46</c:v>
                </c:pt>
                <c:pt idx="4">
                  <c:v>59</c:v>
                </c:pt>
                <c:pt idx="5">
                  <c:v>47</c:v>
                </c:pt>
                <c:pt idx="6">
                  <c:v>91</c:v>
                </c:pt>
                <c:pt idx="7">
                  <c:v>76</c:v>
                </c:pt>
                <c:pt idx="8">
                  <c:v>65</c:v>
                </c:pt>
                <c:pt idx="9">
                  <c:v>63</c:v>
                </c:pt>
                <c:pt idx="1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0B80-40CC-8C75-1CFD8C45B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88382373256005E-2"/>
          <c:y val="2.82524059492563E-2"/>
          <c:w val="0.71583594616169044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'Exits by region'!$B$8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numRef>
              <c:f>'Exits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region'!$C$8:$M$8</c:f>
              <c:numCache>
                <c:formatCode>"$"#,##0.0</c:formatCode>
                <c:ptCount val="11"/>
                <c:pt idx="0">
                  <c:v>380.76922915400002</c:v>
                </c:pt>
                <c:pt idx="1">
                  <c:v>338.08537182999999</c:v>
                </c:pt>
                <c:pt idx="2">
                  <c:v>393.87516872800001</c:v>
                </c:pt>
                <c:pt idx="3">
                  <c:v>418.83948313899998</c:v>
                </c:pt>
                <c:pt idx="4">
                  <c:v>326.70756245899997</c:v>
                </c:pt>
                <c:pt idx="5">
                  <c:v>480.71899777900001</c:v>
                </c:pt>
                <c:pt idx="6">
                  <c:v>881.79729542600001</c:v>
                </c:pt>
                <c:pt idx="7">
                  <c:v>342.400120362</c:v>
                </c:pt>
                <c:pt idx="8">
                  <c:v>299.74040016599997</c:v>
                </c:pt>
                <c:pt idx="9">
                  <c:v>417.58995873700002</c:v>
                </c:pt>
                <c:pt idx="10">
                  <c:v>497.28254801700001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1-41B0-98E4-4C7FE3A07D25}"/>
            </c:ext>
          </c:extLst>
        </c:ser>
        <c:ser>
          <c:idx val="1"/>
          <c:order val="1"/>
          <c:tx>
            <c:strRef>
              <c:f>'Exits by region'!$B$9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numRef>
              <c:f>'Exits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region'!$C$9:$M$9</c:f>
              <c:numCache>
                <c:formatCode>"$"#,##0.0</c:formatCode>
                <c:ptCount val="11"/>
                <c:pt idx="0">
                  <c:v>290.64615306799999</c:v>
                </c:pt>
                <c:pt idx="1">
                  <c:v>258.571484629</c:v>
                </c:pt>
                <c:pt idx="2">
                  <c:v>263.733829458</c:v>
                </c:pt>
                <c:pt idx="3">
                  <c:v>265.01621781</c:v>
                </c:pt>
                <c:pt idx="4">
                  <c:v>237.740194183</c:v>
                </c:pt>
                <c:pt idx="5">
                  <c:v>238.85619116199999</c:v>
                </c:pt>
                <c:pt idx="6">
                  <c:v>493.226313688</c:v>
                </c:pt>
                <c:pt idx="7">
                  <c:v>280.49676432899997</c:v>
                </c:pt>
                <c:pt idx="8">
                  <c:v>295.66523657900001</c:v>
                </c:pt>
                <c:pt idx="9">
                  <c:v>295.37820366099999</c:v>
                </c:pt>
                <c:pt idx="10">
                  <c:v>205.50357739099999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A1-41B0-98E4-4C7FE3A07D25}"/>
            </c:ext>
          </c:extLst>
        </c:ser>
        <c:ser>
          <c:idx val="2"/>
          <c:order val="2"/>
          <c:tx>
            <c:strRef>
              <c:f>'Exits by region'!$B$10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numRef>
              <c:f>'Exits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region'!$C$10:$M$10</c:f>
              <c:numCache>
                <c:formatCode>"$"#,##0.0</c:formatCode>
                <c:ptCount val="11"/>
                <c:pt idx="0">
                  <c:v>80.757230515999993</c:v>
                </c:pt>
                <c:pt idx="1">
                  <c:v>101.00739183100001</c:v>
                </c:pt>
                <c:pt idx="2">
                  <c:v>95.046161240000004</c:v>
                </c:pt>
                <c:pt idx="3">
                  <c:v>97.837207264</c:v>
                </c:pt>
                <c:pt idx="4">
                  <c:v>43.674108136500003</c:v>
                </c:pt>
                <c:pt idx="5">
                  <c:v>129.20937804799999</c:v>
                </c:pt>
                <c:pt idx="6">
                  <c:v>269.44612453299999</c:v>
                </c:pt>
                <c:pt idx="7">
                  <c:v>153.04837009900001</c:v>
                </c:pt>
                <c:pt idx="8">
                  <c:v>112.991558539</c:v>
                </c:pt>
                <c:pt idx="9">
                  <c:v>125.505790484</c:v>
                </c:pt>
                <c:pt idx="10">
                  <c:v>92.777515383006701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A1-41B0-98E4-4C7FE3A07D25}"/>
            </c:ext>
          </c:extLst>
        </c:ser>
        <c:ser>
          <c:idx val="3"/>
          <c:order val="3"/>
          <c:tx>
            <c:strRef>
              <c:f>'Exits by region'!$B$11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numRef>
              <c:f>'Exits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region'!$C$11:$M$11</c:f>
              <c:numCache>
                <c:formatCode>"$"#,##0.0</c:formatCode>
                <c:ptCount val="11"/>
                <c:pt idx="0">
                  <c:v>11.442200187999999</c:v>
                </c:pt>
                <c:pt idx="1">
                  <c:v>8.0613275049999995</c:v>
                </c:pt>
                <c:pt idx="2">
                  <c:v>11.893088055</c:v>
                </c:pt>
                <c:pt idx="3">
                  <c:v>12.588468327999999</c:v>
                </c:pt>
                <c:pt idx="4">
                  <c:v>8.6335234490000001</c:v>
                </c:pt>
                <c:pt idx="5">
                  <c:v>8.4334707949999999</c:v>
                </c:pt>
                <c:pt idx="6">
                  <c:v>31.884744294000001</c:v>
                </c:pt>
                <c:pt idx="7">
                  <c:v>14.698313777999999</c:v>
                </c:pt>
                <c:pt idx="8">
                  <c:v>18.507646960999999</c:v>
                </c:pt>
                <c:pt idx="9">
                  <c:v>32.068296408000002</c:v>
                </c:pt>
                <c:pt idx="10">
                  <c:v>16.238132839999999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A1-41B0-98E4-4C7FE3A07D25}"/>
            </c:ext>
          </c:extLst>
        </c:ser>
        <c:ser>
          <c:idx val="4"/>
          <c:order val="4"/>
          <c:tx>
            <c:strRef>
              <c:f>'Exits by region'!$B$12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numRef>
              <c:f>'Exits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region'!$C$12:$M$12</c:f>
              <c:numCache>
                <c:formatCode>"$"#,##0.0</c:formatCode>
                <c:ptCount val="11"/>
                <c:pt idx="0">
                  <c:v>2.519512229</c:v>
                </c:pt>
                <c:pt idx="1">
                  <c:v>2.355492446</c:v>
                </c:pt>
                <c:pt idx="2">
                  <c:v>2.7129554630000001</c:v>
                </c:pt>
                <c:pt idx="3">
                  <c:v>6.0568738140000002</c:v>
                </c:pt>
                <c:pt idx="4">
                  <c:v>5.5220262470000003</c:v>
                </c:pt>
                <c:pt idx="5">
                  <c:v>4.915522363</c:v>
                </c:pt>
                <c:pt idx="6">
                  <c:v>20.896498246</c:v>
                </c:pt>
                <c:pt idx="7">
                  <c:v>8.561203432000001</c:v>
                </c:pt>
                <c:pt idx="8">
                  <c:v>12.699136365999999</c:v>
                </c:pt>
                <c:pt idx="9">
                  <c:v>7.9311749549999986</c:v>
                </c:pt>
                <c:pt idx="10">
                  <c:v>6.0883368730000003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A1-41B0-98E4-4C7FE3A07D25}"/>
            </c:ext>
          </c:extLst>
        </c:ser>
        <c:ser>
          <c:idx val="5"/>
          <c:order val="5"/>
          <c:tx>
            <c:strRef>
              <c:f>'Exits by region'!$B$13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numRef>
              <c:f>'Exits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region'!$C$13:$M$13</c:f>
              <c:numCache>
                <c:formatCode>"$"#,##0.0</c:formatCode>
                <c:ptCount val="11"/>
                <c:pt idx="0">
                  <c:v>4.7915147950000003</c:v>
                </c:pt>
                <c:pt idx="1">
                  <c:v>21.422511931999999</c:v>
                </c:pt>
                <c:pt idx="2">
                  <c:v>3.28458973</c:v>
                </c:pt>
                <c:pt idx="3">
                  <c:v>3.1242039890000002</c:v>
                </c:pt>
                <c:pt idx="4">
                  <c:v>7.9025611869999999</c:v>
                </c:pt>
                <c:pt idx="5">
                  <c:v>2.3949451260000001</c:v>
                </c:pt>
                <c:pt idx="6">
                  <c:v>4.3482874479999998</c:v>
                </c:pt>
                <c:pt idx="7">
                  <c:v>6.4226217390000002</c:v>
                </c:pt>
                <c:pt idx="8">
                  <c:v>5.7519197640000002</c:v>
                </c:pt>
                <c:pt idx="9">
                  <c:v>3.6749191369999998</c:v>
                </c:pt>
                <c:pt idx="10">
                  <c:v>2.6291114000000002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A1-41B0-98E4-4C7FE3A07D25}"/>
            </c:ext>
          </c:extLst>
        </c:ser>
        <c:ser>
          <c:idx val="6"/>
          <c:order val="6"/>
          <c:tx>
            <c:strRef>
              <c:f>'Exits by region'!$B$14</c:f>
              <c:strCache>
                <c:ptCount val="1"/>
                <c:pt idx="0">
                  <c:v>Rest of World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numRef>
              <c:f>'Exits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region'!$C$14:$M$14</c:f>
              <c:numCache>
                <c:formatCode>"$"#,##0.0</c:formatCode>
                <c:ptCount val="11"/>
                <c:pt idx="0">
                  <c:v>4.4893698799999999</c:v>
                </c:pt>
                <c:pt idx="1">
                  <c:v>3.6174927559999999</c:v>
                </c:pt>
                <c:pt idx="2">
                  <c:v>12.091795408999999</c:v>
                </c:pt>
                <c:pt idx="3">
                  <c:v>15.087992621</c:v>
                </c:pt>
                <c:pt idx="4">
                  <c:v>19.20325081</c:v>
                </c:pt>
                <c:pt idx="5">
                  <c:v>8.1948694910000004</c:v>
                </c:pt>
                <c:pt idx="6">
                  <c:v>25.772098048</c:v>
                </c:pt>
                <c:pt idx="7">
                  <c:v>7.4702425579999998</c:v>
                </c:pt>
                <c:pt idx="8">
                  <c:v>5.9005299630000003</c:v>
                </c:pt>
                <c:pt idx="9">
                  <c:v>5.5473938629999999</c:v>
                </c:pt>
                <c:pt idx="10">
                  <c:v>5.5240181010000002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A1-41B0-98E4-4C7FE3A07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954878898967058E-2"/>
          <c:y val="2.82524059492563E-2"/>
          <c:w val="0.92153172073152423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'Exits by region'!$O$8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'Exits by region'!$P$6:$BG$7</c15:sqref>
                  </c15:fullRef>
                </c:ext>
              </c:extLst>
              <c:f>'Exits by region'!$P$6:$BG$7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'Exits by region'!$P$8:$BG$8</c15:sqref>
                  </c15:fullRef>
                </c:ext>
              </c:extLst>
              <c:f>'Exits by region'!$P$8:$BF$8</c:f>
              <c:numCache>
                <c:formatCode>"$"#,##0.0</c:formatCode>
                <c:ptCount val="43"/>
                <c:pt idx="0">
                  <c:v>72.912037397999995</c:v>
                </c:pt>
                <c:pt idx="1">
                  <c:v>114.78929946700001</c:v>
                </c:pt>
                <c:pt idx="2">
                  <c:v>100.018266712</c:v>
                </c:pt>
                <c:pt idx="3">
                  <c:v>93.049625577</c:v>
                </c:pt>
                <c:pt idx="4">
                  <c:v>66.917327404999995</c:v>
                </c:pt>
                <c:pt idx="5">
                  <c:v>82.767694218000003</c:v>
                </c:pt>
                <c:pt idx="6">
                  <c:v>83.689930802999996</c:v>
                </c:pt>
                <c:pt idx="7">
                  <c:v>104.71041940400001</c:v>
                </c:pt>
                <c:pt idx="8">
                  <c:v>92.517918416000001</c:v>
                </c:pt>
                <c:pt idx="9">
                  <c:v>102.983871018</c:v>
                </c:pt>
                <c:pt idx="10">
                  <c:v>101.22631356700001</c:v>
                </c:pt>
                <c:pt idx="11">
                  <c:v>97.147065726999998</c:v>
                </c:pt>
                <c:pt idx="12">
                  <c:v>114.380907157</c:v>
                </c:pt>
                <c:pt idx="13">
                  <c:v>112.738522414</c:v>
                </c:pt>
                <c:pt idx="14">
                  <c:v>103.02362673</c:v>
                </c:pt>
                <c:pt idx="15">
                  <c:v>88.696426837999994</c:v>
                </c:pt>
                <c:pt idx="16">
                  <c:v>71.954587377999999</c:v>
                </c:pt>
                <c:pt idx="17">
                  <c:v>104.50234271399999</c:v>
                </c:pt>
                <c:pt idx="18">
                  <c:v>83.335758846000004</c:v>
                </c:pt>
                <c:pt idx="19">
                  <c:v>66.914873521000004</c:v>
                </c:pt>
                <c:pt idx="20">
                  <c:v>87.119867327999998</c:v>
                </c:pt>
                <c:pt idx="21">
                  <c:v>41.662926413999998</c:v>
                </c:pt>
                <c:pt idx="22">
                  <c:v>153.877964136</c:v>
                </c:pt>
                <c:pt idx="23">
                  <c:v>198.05823990100001</c:v>
                </c:pt>
                <c:pt idx="24">
                  <c:v>171.93380828400001</c:v>
                </c:pt>
                <c:pt idx="25">
                  <c:v>279.00192735100001</c:v>
                </c:pt>
                <c:pt idx="26">
                  <c:v>234.851673847</c:v>
                </c:pt>
                <c:pt idx="27">
                  <c:v>196.00988594399999</c:v>
                </c:pt>
                <c:pt idx="28">
                  <c:v>100.49422640900001</c:v>
                </c:pt>
                <c:pt idx="29">
                  <c:v>91.493280734999999</c:v>
                </c:pt>
                <c:pt idx="30">
                  <c:v>86.319345542999997</c:v>
                </c:pt>
                <c:pt idx="31">
                  <c:v>64.093267674999993</c:v>
                </c:pt>
                <c:pt idx="32">
                  <c:v>69.529182011000003</c:v>
                </c:pt>
                <c:pt idx="33">
                  <c:v>87.506002299000002</c:v>
                </c:pt>
                <c:pt idx="34">
                  <c:v>59.363118059000001</c:v>
                </c:pt>
                <c:pt idx="35">
                  <c:v>83.342097796999994</c:v>
                </c:pt>
                <c:pt idx="36">
                  <c:v>98.665952328999992</c:v>
                </c:pt>
                <c:pt idx="37">
                  <c:v>72.798376551999993</c:v>
                </c:pt>
                <c:pt idx="38">
                  <c:v>113.55144805</c:v>
                </c:pt>
                <c:pt idx="39">
                  <c:v>132.57418180600001</c:v>
                </c:pt>
                <c:pt idx="40">
                  <c:v>220.72606525800001</c:v>
                </c:pt>
                <c:pt idx="41">
                  <c:v>167.86181531400001</c:v>
                </c:pt>
                <c:pt idx="42">
                  <c:v>108.69466744499999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4-46FB-A228-1D2C55B018D8}"/>
            </c:ext>
          </c:extLst>
        </c:ser>
        <c:ser>
          <c:idx val="1"/>
          <c:order val="1"/>
          <c:tx>
            <c:strRef>
              <c:f>'Exits by region'!$O$9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'Exits by region'!$P$6:$BG$7</c15:sqref>
                  </c15:fullRef>
                </c:ext>
              </c:extLst>
              <c:f>'Exits by region'!$P$6:$BG$7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'Exits by region'!$P$9:$BG$9</c15:sqref>
                  </c15:fullRef>
                </c:ext>
              </c:extLst>
              <c:f>'Exits by region'!$P$9:$BF$9</c:f>
              <c:numCache>
                <c:formatCode>"$"#,##0.0</c:formatCode>
                <c:ptCount val="43"/>
                <c:pt idx="0">
                  <c:v>72.975402088999999</c:v>
                </c:pt>
                <c:pt idx="1">
                  <c:v>71.942103360000004</c:v>
                </c:pt>
                <c:pt idx="2">
                  <c:v>66.551431938999997</c:v>
                </c:pt>
                <c:pt idx="3">
                  <c:v>79.177215680000003</c:v>
                </c:pt>
                <c:pt idx="4">
                  <c:v>59.374929934000001</c:v>
                </c:pt>
                <c:pt idx="5">
                  <c:v>81.201932171999999</c:v>
                </c:pt>
                <c:pt idx="6">
                  <c:v>46.548170573</c:v>
                </c:pt>
                <c:pt idx="7">
                  <c:v>71.446451949999997</c:v>
                </c:pt>
                <c:pt idx="8">
                  <c:v>47.709887836</c:v>
                </c:pt>
                <c:pt idx="9">
                  <c:v>86.280011122000005</c:v>
                </c:pt>
                <c:pt idx="10">
                  <c:v>58.4941204</c:v>
                </c:pt>
                <c:pt idx="11">
                  <c:v>71.249810100000005</c:v>
                </c:pt>
                <c:pt idx="12">
                  <c:v>51.860827033</c:v>
                </c:pt>
                <c:pt idx="13">
                  <c:v>88.011720992999997</c:v>
                </c:pt>
                <c:pt idx="14">
                  <c:v>58.450084304999997</c:v>
                </c:pt>
                <c:pt idx="15">
                  <c:v>66.693585479000006</c:v>
                </c:pt>
                <c:pt idx="16">
                  <c:v>42.896259032000003</c:v>
                </c:pt>
                <c:pt idx="17">
                  <c:v>52.507814510000003</c:v>
                </c:pt>
                <c:pt idx="18">
                  <c:v>83.002277989999996</c:v>
                </c:pt>
                <c:pt idx="19">
                  <c:v>59.333842650999998</c:v>
                </c:pt>
                <c:pt idx="20">
                  <c:v>62.842630499999999</c:v>
                </c:pt>
                <c:pt idx="21">
                  <c:v>34.045328152000003</c:v>
                </c:pt>
                <c:pt idx="22">
                  <c:v>49.840873056</c:v>
                </c:pt>
                <c:pt idx="23">
                  <c:v>92.127359454</c:v>
                </c:pt>
                <c:pt idx="24">
                  <c:v>112.039636445</c:v>
                </c:pt>
                <c:pt idx="25">
                  <c:v>128.76843226099999</c:v>
                </c:pt>
                <c:pt idx="26">
                  <c:v>112.81690996</c:v>
                </c:pt>
                <c:pt idx="27">
                  <c:v>139.601335022</c:v>
                </c:pt>
                <c:pt idx="28">
                  <c:v>86.101731118999993</c:v>
                </c:pt>
                <c:pt idx="29">
                  <c:v>84.076074640000002</c:v>
                </c:pt>
                <c:pt idx="30">
                  <c:v>52.993911378999996</c:v>
                </c:pt>
                <c:pt idx="31">
                  <c:v>57.325047191000003</c:v>
                </c:pt>
                <c:pt idx="32">
                  <c:v>42.132288639999999</c:v>
                </c:pt>
                <c:pt idx="33">
                  <c:v>78.159132173000003</c:v>
                </c:pt>
                <c:pt idx="34">
                  <c:v>106.54017037200001</c:v>
                </c:pt>
                <c:pt idx="35">
                  <c:v>68.833645394000001</c:v>
                </c:pt>
                <c:pt idx="36">
                  <c:v>67.380914455999999</c:v>
                </c:pt>
                <c:pt idx="37">
                  <c:v>98.984246815999995</c:v>
                </c:pt>
                <c:pt idx="38">
                  <c:v>56.688244343999997</c:v>
                </c:pt>
                <c:pt idx="39">
                  <c:v>72.324798044999994</c:v>
                </c:pt>
                <c:pt idx="40">
                  <c:v>58.560731668000003</c:v>
                </c:pt>
                <c:pt idx="41">
                  <c:v>49.033869170999999</c:v>
                </c:pt>
                <c:pt idx="42">
                  <c:v>97.908976551999999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64-46FB-A228-1D2C55B018D8}"/>
            </c:ext>
          </c:extLst>
        </c:ser>
        <c:ser>
          <c:idx val="2"/>
          <c:order val="2"/>
          <c:tx>
            <c:strRef>
              <c:f>'Exits by region'!$O$10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'Exits by region'!$P$6:$BG$7</c15:sqref>
                  </c15:fullRef>
                </c:ext>
              </c:extLst>
              <c:f>'Exits by region'!$P$6:$BG$7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'Exits by region'!$P$10:$BG$10</c15:sqref>
                  </c15:fullRef>
                </c:ext>
              </c:extLst>
              <c:f>'Exits by region'!$P$10:$BF$10</c:f>
              <c:numCache>
                <c:formatCode>"$"#,##0.0</c:formatCode>
                <c:ptCount val="43"/>
                <c:pt idx="0">
                  <c:v>9.2740898810000001</c:v>
                </c:pt>
                <c:pt idx="1">
                  <c:v>16.932035318000001</c:v>
                </c:pt>
                <c:pt idx="2">
                  <c:v>14.800427168000001</c:v>
                </c:pt>
                <c:pt idx="3">
                  <c:v>39.750678149000002</c:v>
                </c:pt>
                <c:pt idx="4">
                  <c:v>12.252920868</c:v>
                </c:pt>
                <c:pt idx="5">
                  <c:v>6.7939245210000001</c:v>
                </c:pt>
                <c:pt idx="6">
                  <c:v>49.803901881000002</c:v>
                </c:pt>
                <c:pt idx="7">
                  <c:v>32.156644561</c:v>
                </c:pt>
                <c:pt idx="8">
                  <c:v>13.867873679000001</c:v>
                </c:pt>
                <c:pt idx="9">
                  <c:v>10.57073452</c:v>
                </c:pt>
                <c:pt idx="10">
                  <c:v>31.598577371000001</c:v>
                </c:pt>
                <c:pt idx="11">
                  <c:v>39.008975669999998</c:v>
                </c:pt>
                <c:pt idx="12">
                  <c:v>32.443743347000002</c:v>
                </c:pt>
                <c:pt idx="13">
                  <c:v>37.457383898000003</c:v>
                </c:pt>
                <c:pt idx="14">
                  <c:v>15.282067665</c:v>
                </c:pt>
                <c:pt idx="15">
                  <c:v>12.654012354000001</c:v>
                </c:pt>
                <c:pt idx="16">
                  <c:v>7.8412673939999999</c:v>
                </c:pt>
                <c:pt idx="17">
                  <c:v>16.748472366000001</c:v>
                </c:pt>
                <c:pt idx="18">
                  <c:v>8.1071696860000007</c:v>
                </c:pt>
                <c:pt idx="19">
                  <c:v>10.9771986905</c:v>
                </c:pt>
                <c:pt idx="20">
                  <c:v>7.4165778370000002</c:v>
                </c:pt>
                <c:pt idx="21">
                  <c:v>8.4643799650000009</c:v>
                </c:pt>
                <c:pt idx="22">
                  <c:v>23.742990638999999</c:v>
                </c:pt>
                <c:pt idx="23">
                  <c:v>89.585429607000009</c:v>
                </c:pt>
                <c:pt idx="24">
                  <c:v>19.474754442999998</c:v>
                </c:pt>
                <c:pt idx="25">
                  <c:v>136.19365079400001</c:v>
                </c:pt>
                <c:pt idx="26">
                  <c:v>50.799216606000002</c:v>
                </c:pt>
                <c:pt idx="27">
                  <c:v>62.978502689999999</c:v>
                </c:pt>
                <c:pt idx="28">
                  <c:v>35.666557542</c:v>
                </c:pt>
                <c:pt idx="29">
                  <c:v>24.896311855</c:v>
                </c:pt>
                <c:pt idx="30">
                  <c:v>45.848960204000001</c:v>
                </c:pt>
                <c:pt idx="31">
                  <c:v>46.636540498000002</c:v>
                </c:pt>
                <c:pt idx="32">
                  <c:v>29.395672938000001</c:v>
                </c:pt>
                <c:pt idx="33">
                  <c:v>31.243617265000001</c:v>
                </c:pt>
                <c:pt idx="34">
                  <c:v>32.583079384999998</c:v>
                </c:pt>
                <c:pt idx="35">
                  <c:v>19.769188951</c:v>
                </c:pt>
                <c:pt idx="36">
                  <c:v>10.615884995</c:v>
                </c:pt>
                <c:pt idx="37">
                  <c:v>26.746211796000001</c:v>
                </c:pt>
                <c:pt idx="38">
                  <c:v>32.490363430000002</c:v>
                </c:pt>
                <c:pt idx="39">
                  <c:v>55.653330263000001</c:v>
                </c:pt>
                <c:pt idx="40">
                  <c:v>18.387857831006698</c:v>
                </c:pt>
                <c:pt idx="41">
                  <c:v>29.400640682999999</c:v>
                </c:pt>
                <c:pt idx="42">
                  <c:v>44.989016868999997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64-46FB-A228-1D2C55B018D8}"/>
            </c:ext>
          </c:extLst>
        </c:ser>
        <c:ser>
          <c:idx val="3"/>
          <c:order val="3"/>
          <c:tx>
            <c:strRef>
              <c:f>'Exits by region'!$O$11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'Exits by region'!$P$6:$BG$7</c15:sqref>
                  </c15:fullRef>
                </c:ext>
              </c:extLst>
              <c:f>'Exits by region'!$P$6:$BG$7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'Exits by region'!$P$11:$BG$11</c15:sqref>
                  </c15:fullRef>
                </c:ext>
              </c:extLst>
              <c:f>'Exits by region'!$P$11:$BF$11</c:f>
              <c:numCache>
                <c:formatCode>"$"#,##0.0</c:formatCode>
                <c:ptCount val="43"/>
                <c:pt idx="0">
                  <c:v>1.683893222</c:v>
                </c:pt>
                <c:pt idx="1">
                  <c:v>2.0169326500000002</c:v>
                </c:pt>
                <c:pt idx="2">
                  <c:v>0.91146660800000001</c:v>
                </c:pt>
                <c:pt idx="3">
                  <c:v>6.8299077080000004</c:v>
                </c:pt>
                <c:pt idx="4">
                  <c:v>1.0916634869999999</c:v>
                </c:pt>
                <c:pt idx="5">
                  <c:v>2.7913806139999999</c:v>
                </c:pt>
                <c:pt idx="6">
                  <c:v>2.6221778680000001</c:v>
                </c:pt>
                <c:pt idx="7">
                  <c:v>1.556105536</c:v>
                </c:pt>
                <c:pt idx="8">
                  <c:v>3.8750180730000001</c:v>
                </c:pt>
                <c:pt idx="9">
                  <c:v>2.2601352600000002</c:v>
                </c:pt>
                <c:pt idx="10">
                  <c:v>2.484182202</c:v>
                </c:pt>
                <c:pt idx="11">
                  <c:v>3.2737525199999999</c:v>
                </c:pt>
                <c:pt idx="12">
                  <c:v>2.3115181759999999</c:v>
                </c:pt>
                <c:pt idx="13">
                  <c:v>2.3809945739999998</c:v>
                </c:pt>
                <c:pt idx="14">
                  <c:v>5.243028324</c:v>
                </c:pt>
                <c:pt idx="15">
                  <c:v>2.6529272540000002</c:v>
                </c:pt>
                <c:pt idx="16">
                  <c:v>2.0020484440000001</c:v>
                </c:pt>
                <c:pt idx="17">
                  <c:v>1.052347428</c:v>
                </c:pt>
                <c:pt idx="18">
                  <c:v>2.2371889070000002</c:v>
                </c:pt>
                <c:pt idx="19">
                  <c:v>3.3419386699999998</c:v>
                </c:pt>
                <c:pt idx="20">
                  <c:v>3.2950717859999998</c:v>
                </c:pt>
                <c:pt idx="21">
                  <c:v>0.19638580899999999</c:v>
                </c:pt>
                <c:pt idx="22">
                  <c:v>1.1645166840000001</c:v>
                </c:pt>
                <c:pt idx="23">
                  <c:v>3.7774965159999998</c:v>
                </c:pt>
                <c:pt idx="24">
                  <c:v>5.7677180699999999</c:v>
                </c:pt>
                <c:pt idx="25">
                  <c:v>7.0524819919999997</c:v>
                </c:pt>
                <c:pt idx="26">
                  <c:v>4.5404190919999996</c:v>
                </c:pt>
                <c:pt idx="27">
                  <c:v>14.524125140000001</c:v>
                </c:pt>
                <c:pt idx="28">
                  <c:v>2.3807380629999999</c:v>
                </c:pt>
                <c:pt idx="29">
                  <c:v>3.769631559</c:v>
                </c:pt>
                <c:pt idx="30">
                  <c:v>4.5705243969999998</c:v>
                </c:pt>
                <c:pt idx="31">
                  <c:v>3.977419759</c:v>
                </c:pt>
                <c:pt idx="32">
                  <c:v>2.5496807910000001</c:v>
                </c:pt>
                <c:pt idx="33">
                  <c:v>2.3155736139999998</c:v>
                </c:pt>
                <c:pt idx="34">
                  <c:v>10.52870759</c:v>
                </c:pt>
                <c:pt idx="35">
                  <c:v>3.1136849660000001</c:v>
                </c:pt>
                <c:pt idx="36">
                  <c:v>2.1667175460000001</c:v>
                </c:pt>
                <c:pt idx="37">
                  <c:v>5.1834026069999997</c:v>
                </c:pt>
                <c:pt idx="38">
                  <c:v>19.313739801000001</c:v>
                </c:pt>
                <c:pt idx="39">
                  <c:v>5.4044364539999998</c:v>
                </c:pt>
                <c:pt idx="40">
                  <c:v>3.5854349210000001</c:v>
                </c:pt>
                <c:pt idx="41">
                  <c:v>7.321458174</c:v>
                </c:pt>
                <c:pt idx="42">
                  <c:v>5.3312397450000004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64-46FB-A228-1D2C55B018D8}"/>
            </c:ext>
          </c:extLst>
        </c:ser>
        <c:ser>
          <c:idx val="4"/>
          <c:order val="4"/>
          <c:tx>
            <c:strRef>
              <c:f>'Exits by region'!$O$12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'Exits by region'!$P$6:$BG$7</c15:sqref>
                  </c15:fullRef>
                </c:ext>
              </c:extLst>
              <c:f>'Exits by region'!$P$6:$BG$7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'Exits by region'!$P$12:$BG$12</c15:sqref>
                  </c15:fullRef>
                </c:ext>
              </c:extLst>
              <c:f>'Exits by region'!$P$12:$BF$12</c:f>
              <c:numCache>
                <c:formatCode>"$"#,##0.0</c:formatCode>
                <c:ptCount val="43"/>
                <c:pt idx="0">
                  <c:v>0.24750001899999999</c:v>
                </c:pt>
                <c:pt idx="1">
                  <c:v>1.0880923840000001</c:v>
                </c:pt>
                <c:pt idx="2">
                  <c:v>1.0154347850000001</c:v>
                </c:pt>
                <c:pt idx="3">
                  <c:v>0.168485041</c:v>
                </c:pt>
                <c:pt idx="4">
                  <c:v>0.27441812599999998</c:v>
                </c:pt>
                <c:pt idx="5">
                  <c:v>1.5301405269999999</c:v>
                </c:pt>
                <c:pt idx="6">
                  <c:v>0.38187724000000001</c:v>
                </c:pt>
                <c:pt idx="7">
                  <c:v>0.169056553</c:v>
                </c:pt>
                <c:pt idx="8">
                  <c:v>0.54467726299999997</c:v>
                </c:pt>
                <c:pt idx="9">
                  <c:v>0.70867737799999997</c:v>
                </c:pt>
                <c:pt idx="10">
                  <c:v>0.51116463099999998</c:v>
                </c:pt>
                <c:pt idx="11">
                  <c:v>0.94843619099999998</c:v>
                </c:pt>
                <c:pt idx="12">
                  <c:v>2.9679918679999999</c:v>
                </c:pt>
                <c:pt idx="13">
                  <c:v>1.7623365769999999</c:v>
                </c:pt>
                <c:pt idx="14">
                  <c:v>1.044191606</c:v>
                </c:pt>
                <c:pt idx="15">
                  <c:v>0.28235376299999998</c:v>
                </c:pt>
                <c:pt idx="16">
                  <c:v>0.45623792899999999</c:v>
                </c:pt>
                <c:pt idx="17">
                  <c:v>2.7653680509999998</c:v>
                </c:pt>
                <c:pt idx="18">
                  <c:v>1.617014621</c:v>
                </c:pt>
                <c:pt idx="19">
                  <c:v>0.68340564599999998</c:v>
                </c:pt>
                <c:pt idx="20">
                  <c:v>0.62685992599999996</c:v>
                </c:pt>
                <c:pt idx="21">
                  <c:v>0.92320483100000006</c:v>
                </c:pt>
                <c:pt idx="22">
                  <c:v>0.565605362</c:v>
                </c:pt>
                <c:pt idx="23">
                  <c:v>2.7998522440000002</c:v>
                </c:pt>
                <c:pt idx="24">
                  <c:v>2.1353579030000001</c:v>
                </c:pt>
                <c:pt idx="25">
                  <c:v>1.2969284679999999</c:v>
                </c:pt>
                <c:pt idx="26">
                  <c:v>3.8930412219999999</c:v>
                </c:pt>
                <c:pt idx="27">
                  <c:v>13.571170652999999</c:v>
                </c:pt>
                <c:pt idx="28">
                  <c:v>3.1818363120000011</c:v>
                </c:pt>
                <c:pt idx="29">
                  <c:v>1.1102015110000001</c:v>
                </c:pt>
                <c:pt idx="30">
                  <c:v>0.71588243600000001</c:v>
                </c:pt>
                <c:pt idx="31">
                  <c:v>3.5532831730000001</c:v>
                </c:pt>
                <c:pt idx="32">
                  <c:v>0.83370117499999996</c:v>
                </c:pt>
                <c:pt idx="33">
                  <c:v>0.79467673899999991</c:v>
                </c:pt>
                <c:pt idx="34">
                  <c:v>1.493856085</c:v>
                </c:pt>
                <c:pt idx="35">
                  <c:v>9.5769023670000006</c:v>
                </c:pt>
                <c:pt idx="36">
                  <c:v>1.364118801</c:v>
                </c:pt>
                <c:pt idx="37">
                  <c:v>1.2602306889999999</c:v>
                </c:pt>
                <c:pt idx="38">
                  <c:v>2.9588073719999999</c:v>
                </c:pt>
                <c:pt idx="39">
                  <c:v>2.3480180929999999</c:v>
                </c:pt>
                <c:pt idx="40">
                  <c:v>1.912460593</c:v>
                </c:pt>
                <c:pt idx="41">
                  <c:v>3.6462178330000001</c:v>
                </c:pt>
                <c:pt idx="42">
                  <c:v>0.52965844699999998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64-46FB-A228-1D2C55B018D8}"/>
            </c:ext>
          </c:extLst>
        </c:ser>
        <c:ser>
          <c:idx val="5"/>
          <c:order val="5"/>
          <c:tx>
            <c:strRef>
              <c:f>'Exits by region'!$O$13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'Exits by region'!$P$6:$BG$7</c15:sqref>
                  </c15:fullRef>
                </c:ext>
              </c:extLst>
              <c:f>'Exits by region'!$P$6:$BG$7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'Exits by region'!$P$13:$BG$13</c15:sqref>
                  </c15:fullRef>
                </c:ext>
              </c:extLst>
              <c:f>'Exits by region'!$P$13:$BF$13</c:f>
              <c:numCache>
                <c:formatCode>"$"#,##0.0</c:formatCode>
                <c:ptCount val="43"/>
                <c:pt idx="0">
                  <c:v>1.5163344750000001</c:v>
                </c:pt>
                <c:pt idx="1">
                  <c:v>1.7328035900000001</c:v>
                </c:pt>
                <c:pt idx="2">
                  <c:v>0.838514961</c:v>
                </c:pt>
                <c:pt idx="3">
                  <c:v>0.70386176899999997</c:v>
                </c:pt>
                <c:pt idx="4">
                  <c:v>0.94295118199999994</c:v>
                </c:pt>
                <c:pt idx="5">
                  <c:v>0.41695909799999997</c:v>
                </c:pt>
                <c:pt idx="6">
                  <c:v>15.541321211</c:v>
                </c:pt>
                <c:pt idx="7">
                  <c:v>4.521280441</c:v>
                </c:pt>
                <c:pt idx="8">
                  <c:v>1.1433557270000001</c:v>
                </c:pt>
                <c:pt idx="9">
                  <c:v>0.89072436099999996</c:v>
                </c:pt>
                <c:pt idx="10">
                  <c:v>0.44671454700000002</c:v>
                </c:pt>
                <c:pt idx="11">
                  <c:v>0.80379509500000001</c:v>
                </c:pt>
                <c:pt idx="12">
                  <c:v>1.0781094019999999</c:v>
                </c:pt>
                <c:pt idx="13">
                  <c:v>0.46514237899999999</c:v>
                </c:pt>
                <c:pt idx="14">
                  <c:v>0.80538799299999997</c:v>
                </c:pt>
                <c:pt idx="15">
                  <c:v>0.77556421500000006</c:v>
                </c:pt>
                <c:pt idx="16">
                  <c:v>0.40056099699999997</c:v>
                </c:pt>
                <c:pt idx="17">
                  <c:v>5.2408390069999999</c:v>
                </c:pt>
                <c:pt idx="18">
                  <c:v>1.7944392490000001</c:v>
                </c:pt>
                <c:pt idx="19">
                  <c:v>0.466721934</c:v>
                </c:pt>
                <c:pt idx="20">
                  <c:v>1.15753744</c:v>
                </c:pt>
                <c:pt idx="21">
                  <c:v>0.11831370300000001</c:v>
                </c:pt>
                <c:pt idx="22">
                  <c:v>0.37942421300000001</c:v>
                </c:pt>
                <c:pt idx="23">
                  <c:v>0.73966977</c:v>
                </c:pt>
                <c:pt idx="24">
                  <c:v>0.44325068899999998</c:v>
                </c:pt>
                <c:pt idx="25">
                  <c:v>1.4672994559999999</c:v>
                </c:pt>
                <c:pt idx="26">
                  <c:v>0.54804453200000003</c:v>
                </c:pt>
                <c:pt idx="27">
                  <c:v>1.889692771</c:v>
                </c:pt>
                <c:pt idx="28">
                  <c:v>2.5735972060000001</c:v>
                </c:pt>
                <c:pt idx="29">
                  <c:v>1.019012681</c:v>
                </c:pt>
                <c:pt idx="30">
                  <c:v>1.7659706289999999</c:v>
                </c:pt>
                <c:pt idx="31">
                  <c:v>1.064041223</c:v>
                </c:pt>
                <c:pt idx="32">
                  <c:v>0.78133030300000006</c:v>
                </c:pt>
                <c:pt idx="33">
                  <c:v>0.93374429200000009</c:v>
                </c:pt>
                <c:pt idx="34">
                  <c:v>1.01525091</c:v>
                </c:pt>
                <c:pt idx="35">
                  <c:v>3.021594259</c:v>
                </c:pt>
                <c:pt idx="36">
                  <c:v>1.0837711400000001</c:v>
                </c:pt>
                <c:pt idx="37">
                  <c:v>1.0840168400000001</c:v>
                </c:pt>
                <c:pt idx="38">
                  <c:v>0.83675245399999998</c:v>
                </c:pt>
                <c:pt idx="39">
                  <c:v>0.67037870300000002</c:v>
                </c:pt>
                <c:pt idx="40">
                  <c:v>0.85388256799999995</c:v>
                </c:pt>
                <c:pt idx="41">
                  <c:v>1.1458343740000001</c:v>
                </c:pt>
                <c:pt idx="42">
                  <c:v>0.62939445800000005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64-46FB-A228-1D2C55B018D8}"/>
            </c:ext>
          </c:extLst>
        </c:ser>
        <c:ser>
          <c:idx val="6"/>
          <c:order val="6"/>
          <c:tx>
            <c:strRef>
              <c:f>'Exits by region'!$O$14</c:f>
              <c:strCache>
                <c:ptCount val="1"/>
                <c:pt idx="0">
                  <c:v>Rest of World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'Exits by region'!$P$6:$BG$7</c15:sqref>
                  </c15:fullRef>
                </c:ext>
              </c:extLst>
              <c:f>'Exits by region'!$P$6:$BG$7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'Exits by region'!$P$14:$BG$14</c15:sqref>
                  </c15:fullRef>
                </c:ext>
              </c:extLst>
              <c:f>'Exits by region'!$P$14:$BF$14</c:f>
              <c:numCache>
                <c:formatCode>"$"#,##0.0</c:formatCode>
                <c:ptCount val="43"/>
                <c:pt idx="0">
                  <c:v>0.90515034000000005</c:v>
                </c:pt>
                <c:pt idx="1">
                  <c:v>0.94258871900000007</c:v>
                </c:pt>
                <c:pt idx="2">
                  <c:v>1.2230966459999999</c:v>
                </c:pt>
                <c:pt idx="3">
                  <c:v>1.418534175</c:v>
                </c:pt>
                <c:pt idx="4">
                  <c:v>1.8348408810000001</c:v>
                </c:pt>
                <c:pt idx="5">
                  <c:v>1.021474961</c:v>
                </c:pt>
                <c:pt idx="6">
                  <c:v>0.28502036600000002</c:v>
                </c:pt>
                <c:pt idx="7">
                  <c:v>0.47615654800000001</c:v>
                </c:pt>
                <c:pt idx="8">
                  <c:v>0.82915741700000001</c:v>
                </c:pt>
                <c:pt idx="9">
                  <c:v>6.9928338340000007</c:v>
                </c:pt>
                <c:pt idx="10">
                  <c:v>3.2811501129999998</c:v>
                </c:pt>
                <c:pt idx="11">
                  <c:v>0.98865404499999998</c:v>
                </c:pt>
                <c:pt idx="12">
                  <c:v>0.839042391</c:v>
                </c:pt>
                <c:pt idx="13">
                  <c:v>3.710358416</c:v>
                </c:pt>
                <c:pt idx="14">
                  <c:v>3.077434126</c:v>
                </c:pt>
                <c:pt idx="15">
                  <c:v>7.4611576880000001</c:v>
                </c:pt>
                <c:pt idx="16">
                  <c:v>5.134509703</c:v>
                </c:pt>
                <c:pt idx="17">
                  <c:v>2.0019941189999999</c:v>
                </c:pt>
                <c:pt idx="18">
                  <c:v>2.2719889320000002</c:v>
                </c:pt>
                <c:pt idx="19">
                  <c:v>9.7947580559999992</c:v>
                </c:pt>
                <c:pt idx="20">
                  <c:v>1.1333769810000001</c:v>
                </c:pt>
                <c:pt idx="21">
                  <c:v>0.23774255999999999</c:v>
                </c:pt>
                <c:pt idx="22">
                  <c:v>5.6249631899999999</c:v>
                </c:pt>
                <c:pt idx="23">
                  <c:v>1.19878676</c:v>
                </c:pt>
                <c:pt idx="24">
                  <c:v>6.3457208180000002</c:v>
                </c:pt>
                <c:pt idx="25">
                  <c:v>2.894565359</c:v>
                </c:pt>
                <c:pt idx="26">
                  <c:v>9.1773265689999999</c:v>
                </c:pt>
                <c:pt idx="27">
                  <c:v>7.3544853019999996</c:v>
                </c:pt>
                <c:pt idx="28">
                  <c:v>2.698955105</c:v>
                </c:pt>
                <c:pt idx="29">
                  <c:v>1.5486937810000001</c:v>
                </c:pt>
                <c:pt idx="30">
                  <c:v>1.569747445</c:v>
                </c:pt>
                <c:pt idx="31">
                  <c:v>1.6528462269999999</c:v>
                </c:pt>
                <c:pt idx="32">
                  <c:v>1.273595732</c:v>
                </c:pt>
                <c:pt idx="33">
                  <c:v>1.327038092</c:v>
                </c:pt>
                <c:pt idx="34">
                  <c:v>2.4202536299999999</c:v>
                </c:pt>
                <c:pt idx="35">
                  <c:v>0.87964250899999996</c:v>
                </c:pt>
                <c:pt idx="36">
                  <c:v>1.990412941</c:v>
                </c:pt>
                <c:pt idx="37">
                  <c:v>1.460173594</c:v>
                </c:pt>
                <c:pt idx="38">
                  <c:v>0.999711287</c:v>
                </c:pt>
                <c:pt idx="39">
                  <c:v>1.0970960409999999</c:v>
                </c:pt>
                <c:pt idx="40">
                  <c:v>0.94126478300000005</c:v>
                </c:pt>
                <c:pt idx="41">
                  <c:v>4.0911786499999998</c:v>
                </c:pt>
                <c:pt idx="42">
                  <c:v>0.49157466799999999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64-46FB-A228-1D2C55B01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659140586282427E-2"/>
          <c:y val="3.1962952682862693E-2"/>
          <c:w val="0.9163465117220041"/>
          <c:h val="0.729826606319879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'Deal activity'!$B$47</c:f>
              <c:strCache>
                <c:ptCount val="1"/>
                <c:pt idx="0">
                  <c:v>Deal value ($B)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 activity'!$C$45:$AT$46</c15:sqref>
                  </c15:fullRef>
                </c:ext>
              </c:extLst>
              <c:f>'Deal activity'!$C$45:$AT$46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 activity'!$C$51:$AT$51</c15:sqref>
                  </c15:fullRef>
                </c:ext>
              </c:extLst>
              <c:f>'Deal activity'!$C$51:$AS$51</c:f>
              <c:numCache>
                <c:formatCode>"$"#,##0.0</c:formatCode>
                <c:ptCount val="43"/>
                <c:pt idx="0">
                  <c:v>250.40864954200001</c:v>
                </c:pt>
                <c:pt idx="1">
                  <c:v>278.81120149200001</c:v>
                </c:pt>
                <c:pt idx="2">
                  <c:v>266.89433900099999</c:v>
                </c:pt>
                <c:pt idx="3">
                  <c:v>332.47585094300001</c:v>
                </c:pt>
                <c:pt idx="4">
                  <c:v>214.838767039</c:v>
                </c:pt>
                <c:pt idx="5">
                  <c:v>241.24341490800001</c:v>
                </c:pt>
                <c:pt idx="6">
                  <c:v>271.08589292599999</c:v>
                </c:pt>
                <c:pt idx="7">
                  <c:v>279.42307881599999</c:v>
                </c:pt>
                <c:pt idx="8">
                  <c:v>303.07976024599998</c:v>
                </c:pt>
                <c:pt idx="9">
                  <c:v>338.01098675999998</c:v>
                </c:pt>
                <c:pt idx="10">
                  <c:v>304.79697198163001</c:v>
                </c:pt>
                <c:pt idx="11">
                  <c:v>284.04530826733998</c:v>
                </c:pt>
                <c:pt idx="12">
                  <c:v>361.569953731</c:v>
                </c:pt>
                <c:pt idx="13">
                  <c:v>356.05798130535999</c:v>
                </c:pt>
                <c:pt idx="14">
                  <c:v>300.48646251500003</c:v>
                </c:pt>
                <c:pt idx="15">
                  <c:v>296.57792248099997</c:v>
                </c:pt>
                <c:pt idx="16">
                  <c:v>325.38572203199999</c:v>
                </c:pt>
                <c:pt idx="17">
                  <c:v>360.85414360499999</c:v>
                </c:pt>
                <c:pt idx="18">
                  <c:v>322.82119974</c:v>
                </c:pt>
                <c:pt idx="19">
                  <c:v>334.52243734199999</c:v>
                </c:pt>
                <c:pt idx="20">
                  <c:v>297.16760200700003</c:v>
                </c:pt>
                <c:pt idx="21">
                  <c:v>160.82716412299999</c:v>
                </c:pt>
                <c:pt idx="22">
                  <c:v>300.05096225</c:v>
                </c:pt>
                <c:pt idx="23">
                  <c:v>466.65282733499998</c:v>
                </c:pt>
                <c:pt idx="24">
                  <c:v>553.53172580299997</c:v>
                </c:pt>
                <c:pt idx="25">
                  <c:v>581.28042527699995</c:v>
                </c:pt>
                <c:pt idx="26">
                  <c:v>528.13950166100005</c:v>
                </c:pt>
                <c:pt idx="27">
                  <c:v>667.37891507999996</c:v>
                </c:pt>
                <c:pt idx="28">
                  <c:v>557.67778303600005</c:v>
                </c:pt>
                <c:pt idx="29">
                  <c:v>559.50429434160003</c:v>
                </c:pt>
                <c:pt idx="30">
                  <c:v>379.00626369499997</c:v>
                </c:pt>
                <c:pt idx="31">
                  <c:v>365.92075806600002</c:v>
                </c:pt>
                <c:pt idx="32">
                  <c:v>364.85407665700001</c:v>
                </c:pt>
                <c:pt idx="33">
                  <c:v>345.37947006500002</c:v>
                </c:pt>
                <c:pt idx="34">
                  <c:v>371.03614474893101</c:v>
                </c:pt>
                <c:pt idx="35">
                  <c:v>381.53718106500003</c:v>
                </c:pt>
                <c:pt idx="36">
                  <c:v>363.38580658199999</c:v>
                </c:pt>
                <c:pt idx="37">
                  <c:v>464.35741652199999</c:v>
                </c:pt>
                <c:pt idx="38">
                  <c:v>461.48694077099998</c:v>
                </c:pt>
                <c:pt idx="39">
                  <c:v>465.19910454054161</c:v>
                </c:pt>
                <c:pt idx="40">
                  <c:v>544.66751863998968</c:v>
                </c:pt>
                <c:pt idx="41">
                  <c:v>466.31958603147041</c:v>
                </c:pt>
                <c:pt idx="42">
                  <c:v>595.29363389543846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E-47B1-AC09-47BB7C614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14545024"/>
        <c:axId val="2014547776"/>
      </c:barChart>
      <c:lineChart>
        <c:grouping val="stacked"/>
        <c:varyColors val="0"/>
        <c:ser>
          <c:idx val="1"/>
          <c:order val="1"/>
          <c:tx>
            <c:strRef>
              <c:f>'Deal activity'!$B$48</c:f>
              <c:strCache>
                <c:ptCount val="1"/>
                <c:pt idx="0">
                  <c:v>Deal count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 activity'!$C$45:$AT$46</c15:sqref>
                  </c15:fullRef>
                </c:ext>
              </c:extLst>
              <c:f>'Deal activity'!$C$45:$AT$46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 activity'!$C$48:$AT$48</c15:sqref>
                  </c15:fullRef>
                </c:ext>
              </c:extLst>
              <c:f>'Deal activity'!$C$48:$AS$48</c:f>
              <c:numCache>
                <c:formatCode>#,##0</c:formatCode>
                <c:ptCount val="43"/>
                <c:pt idx="0">
                  <c:v>3107</c:v>
                </c:pt>
                <c:pt idx="1">
                  <c:v>2617</c:v>
                </c:pt>
                <c:pt idx="2">
                  <c:v>2538</c:v>
                </c:pt>
                <c:pt idx="3">
                  <c:v>2730</c:v>
                </c:pt>
                <c:pt idx="4">
                  <c:v>3272</c:v>
                </c:pt>
                <c:pt idx="5">
                  <c:v>2657</c:v>
                </c:pt>
                <c:pt idx="6">
                  <c:v>2574</c:v>
                </c:pt>
                <c:pt idx="7">
                  <c:v>2673</c:v>
                </c:pt>
                <c:pt idx="8">
                  <c:v>3504</c:v>
                </c:pt>
                <c:pt idx="9">
                  <c:v>2811</c:v>
                </c:pt>
                <c:pt idx="10">
                  <c:v>2753</c:v>
                </c:pt>
                <c:pt idx="11">
                  <c:v>3176</c:v>
                </c:pt>
                <c:pt idx="12">
                  <c:v>3944</c:v>
                </c:pt>
                <c:pt idx="13">
                  <c:v>3180</c:v>
                </c:pt>
                <c:pt idx="14">
                  <c:v>3203</c:v>
                </c:pt>
                <c:pt idx="15">
                  <c:v>3338</c:v>
                </c:pt>
                <c:pt idx="16">
                  <c:v>3917</c:v>
                </c:pt>
                <c:pt idx="17">
                  <c:v>3330</c:v>
                </c:pt>
                <c:pt idx="18">
                  <c:v>3333</c:v>
                </c:pt>
                <c:pt idx="19">
                  <c:v>3707</c:v>
                </c:pt>
                <c:pt idx="20">
                  <c:v>3890</c:v>
                </c:pt>
                <c:pt idx="21">
                  <c:v>2186</c:v>
                </c:pt>
                <c:pt idx="22">
                  <c:v>3222</c:v>
                </c:pt>
                <c:pt idx="23">
                  <c:v>4902</c:v>
                </c:pt>
                <c:pt idx="24">
                  <c:v>5574</c:v>
                </c:pt>
                <c:pt idx="25">
                  <c:v>4948</c:v>
                </c:pt>
                <c:pt idx="26">
                  <c:v>5070</c:v>
                </c:pt>
                <c:pt idx="27">
                  <c:v>6083</c:v>
                </c:pt>
                <c:pt idx="28">
                  <c:v>5769</c:v>
                </c:pt>
                <c:pt idx="29">
                  <c:v>5038</c:v>
                </c:pt>
                <c:pt idx="30">
                  <c:v>4938</c:v>
                </c:pt>
                <c:pt idx="31">
                  <c:v>4776</c:v>
                </c:pt>
                <c:pt idx="32">
                  <c:v>4929</c:v>
                </c:pt>
                <c:pt idx="33">
                  <c:v>4417</c:v>
                </c:pt>
                <c:pt idx="34">
                  <c:v>4148</c:v>
                </c:pt>
                <c:pt idx="35">
                  <c:v>4698</c:v>
                </c:pt>
                <c:pt idx="36">
                  <c:v>4673</c:v>
                </c:pt>
                <c:pt idx="37">
                  <c:v>4630</c:v>
                </c:pt>
                <c:pt idx="38">
                  <c:v>4755</c:v>
                </c:pt>
                <c:pt idx="39">
                  <c:v>5106</c:v>
                </c:pt>
                <c:pt idx="40">
                  <c:v>4642</c:v>
                </c:pt>
                <c:pt idx="41">
                  <c:v>4361</c:v>
                </c:pt>
                <c:pt idx="42">
                  <c:v>3771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E-47B1-AC09-47BB7C61495F}"/>
            </c:ext>
          </c:extLst>
        </c:ser>
        <c:ser>
          <c:idx val="2"/>
          <c:order val="2"/>
          <c:tx>
            <c:strRef>
              <c:f>'Deal activity'!$B$50</c:f>
              <c:strCache>
                <c:ptCount val="1"/>
                <c:pt idx="0">
                  <c:v>Estimated deal count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488E-47B1-AC09-47BB7C61495F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488E-47B1-AC09-47BB7C61495F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488E-47B1-AC09-47BB7C61495F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488E-47B1-AC09-47BB7C61495F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488E-47B1-AC09-47BB7C61495F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488E-47B1-AC09-47BB7C61495F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488E-47B1-AC09-47BB7C61495F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488E-47B1-AC09-47BB7C61495F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488E-47B1-AC09-47BB7C61495F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488E-47B1-AC09-47BB7C61495F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488E-47B1-AC09-47BB7C61495F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488E-47B1-AC09-47BB7C61495F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488E-47B1-AC09-47BB7C61495F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488E-47B1-AC09-47BB7C61495F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488E-47B1-AC09-47BB7C61495F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488E-47B1-AC09-47BB7C61495F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2-488E-47B1-AC09-47BB7C61495F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3-488E-47B1-AC09-47BB7C61495F}"/>
              </c:ext>
            </c:extLst>
          </c:dPt>
          <c:dPt>
            <c:idx val="1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4-488E-47B1-AC09-47BB7C61495F}"/>
              </c:ext>
            </c:extLst>
          </c:dPt>
          <c:dPt>
            <c:idx val="1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5-488E-47B1-AC09-47BB7C61495F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6-488E-47B1-AC09-47BB7C61495F}"/>
              </c:ext>
            </c:extLst>
          </c:dPt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7-488E-47B1-AC09-47BB7C61495F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8-488E-47B1-AC09-47BB7C61495F}"/>
              </c:ext>
            </c:extLst>
          </c:dPt>
          <c:dPt>
            <c:idx val="2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9-488E-47B1-AC09-47BB7C61495F}"/>
              </c:ext>
            </c:extLst>
          </c:dPt>
          <c:dPt>
            <c:idx val="2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A-488E-47B1-AC09-47BB7C61495F}"/>
              </c:ext>
            </c:extLst>
          </c:dPt>
          <c:dPt>
            <c:idx val="2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B-488E-47B1-AC09-47BB7C61495F}"/>
              </c:ext>
            </c:extLst>
          </c:dPt>
          <c:dPt>
            <c:idx val="2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C-488E-47B1-AC09-47BB7C61495F}"/>
              </c:ext>
            </c:extLst>
          </c:dPt>
          <c:dPt>
            <c:idx val="2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D-488E-47B1-AC09-47BB7C61495F}"/>
              </c:ext>
            </c:extLst>
          </c:dPt>
          <c:dPt>
            <c:idx val="2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E-488E-47B1-AC09-47BB7C61495F}"/>
              </c:ext>
            </c:extLst>
          </c:dPt>
          <c:dPt>
            <c:idx val="2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F-488E-47B1-AC09-47BB7C61495F}"/>
              </c:ext>
            </c:extLst>
          </c:dPt>
          <c:dPt>
            <c:idx val="3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0-488E-47B1-AC09-47BB7C61495F}"/>
              </c:ext>
            </c:extLst>
          </c:dPt>
          <c:dPt>
            <c:idx val="3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1-488E-47B1-AC09-47BB7C61495F}"/>
              </c:ext>
            </c:extLst>
          </c:dPt>
          <c:dPt>
            <c:idx val="3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2-488E-47B1-AC09-47BB7C61495F}"/>
              </c:ext>
            </c:extLst>
          </c:dPt>
          <c:dPt>
            <c:idx val="3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3-488E-47B1-AC09-47BB7C61495F}"/>
              </c:ext>
            </c:extLst>
          </c:dPt>
          <c:dPt>
            <c:idx val="3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4-488E-47B1-AC09-47BB7C61495F}"/>
              </c:ext>
            </c:extLst>
          </c:dPt>
          <c:dPt>
            <c:idx val="3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5-488E-47B1-AC09-47BB7C61495F}"/>
              </c:ext>
            </c:extLst>
          </c:dPt>
          <c:dPt>
            <c:idx val="3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6-488E-47B1-AC09-47BB7C61495F}"/>
              </c:ext>
            </c:extLst>
          </c:dPt>
          <c:dPt>
            <c:idx val="3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7-488E-47B1-AC09-47BB7C61495F}"/>
              </c:ext>
            </c:extLst>
          </c:dPt>
          <c:dPt>
            <c:idx val="3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8-488E-47B1-AC09-47BB7C61495F}"/>
              </c:ext>
            </c:extLst>
          </c:dPt>
          <c:dPt>
            <c:idx val="39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488E-47B1-AC09-47BB7C61495F}"/>
              </c:ext>
            </c:extLst>
          </c:dPt>
          <c:dPt>
            <c:idx val="40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488E-47B1-AC09-47BB7C61495F}"/>
              </c:ext>
            </c:extLst>
          </c:dPt>
          <c:dPt>
            <c:idx val="41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488E-47B1-AC09-47BB7C61495F}"/>
              </c:ext>
            </c:extLst>
          </c:dPt>
          <c:dPt>
            <c:idx val="42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488E-47B1-AC09-47BB7C61495F}"/>
              </c:ext>
            </c:extLst>
          </c:dPt>
          <c:dPt>
            <c:idx val="4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E-488E-47B1-AC09-47BB7C61495F}"/>
              </c:ext>
            </c:extLst>
          </c:dPt>
          <c:dPt>
            <c:idx val="4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F-488E-47B1-AC09-47BB7C61495F}"/>
              </c:ext>
            </c:extLst>
          </c:dPt>
          <c:dPt>
            <c:idx val="45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488E-47B1-AC09-47BB7C61495F}"/>
              </c:ext>
            </c:extLst>
          </c:dPt>
          <c:dPt>
            <c:idx val="46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488E-47B1-AC09-47BB7C61495F}"/>
              </c:ext>
            </c:extLst>
          </c:dPt>
          <c:dPt>
            <c:idx val="47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488E-47B1-AC09-47BB7C61495F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 activity'!$C$45:$AT$46</c15:sqref>
                  </c15:fullRef>
                </c:ext>
              </c:extLst>
              <c:f>'Deal activity'!$C$45:$AT$46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 activity'!$C$50:$AT$50</c15:sqref>
                  </c15:fullRef>
                </c:ext>
              </c:extLst>
              <c:f>'Deal activity'!$C$50:$AS$50</c:f>
              <c:numCache>
                <c:formatCode>#,##0</c:formatCode>
                <c:ptCount val="43"/>
                <c:pt idx="39">
                  <c:v>138.03276954050585</c:v>
                </c:pt>
                <c:pt idx="40">
                  <c:v>361.18553215128509</c:v>
                </c:pt>
                <c:pt idx="41">
                  <c:v>659.33354564361639</c:v>
                </c:pt>
                <c:pt idx="42">
                  <c:v>1312.4100982180016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'Deal activity'!$AT$50</c15:sqref>
                  <c15:bubble3D val="0"/>
                  <c15:marker>
                    <c:symbol val="none"/>
                  </c15:marke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33-488E-47B1-AC09-47BB7C614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4553248"/>
        <c:axId val="2014550256"/>
      </c:lineChart>
      <c:catAx>
        <c:axId val="201454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0"/>
          <a:lstStyle/>
          <a:p>
            <a:pPr>
              <a:defRPr sz="850"/>
            </a:pPr>
            <a:endParaRPr lang="en-US"/>
          </a:p>
        </c:txPr>
        <c:crossAx val="2014547776"/>
        <c:crosses val="autoZero"/>
        <c:auto val="1"/>
        <c:lblAlgn val="ctr"/>
        <c:lblOffset val="100"/>
        <c:noMultiLvlLbl val="0"/>
      </c:catAx>
      <c:valAx>
        <c:axId val="2014547776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vert="horz"/>
          <a:lstStyle/>
          <a:p>
            <a:pPr algn="ctr" rtl="0">
              <a:defRPr/>
            </a:pPr>
            <a:endParaRPr lang="en-US"/>
          </a:p>
        </c:txPr>
        <c:crossAx val="2014545024"/>
        <c:crosses val="autoZero"/>
        <c:crossBetween val="between"/>
      </c:valAx>
      <c:valAx>
        <c:axId val="20145502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vert="horz"/>
          <a:lstStyle/>
          <a:p>
            <a:pPr algn="ctr" rtl="0">
              <a:defRPr/>
            </a:pPr>
            <a:endParaRPr lang="en-US"/>
          </a:p>
        </c:txPr>
        <c:crossAx val="2014553248"/>
        <c:crosses val="max"/>
        <c:crossBetween val="between"/>
      </c:valAx>
      <c:catAx>
        <c:axId val="2014553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4550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484323436231153"/>
          <c:y val="0.94071412948381472"/>
          <c:w val="0.39031353127537693"/>
          <c:h val="5.002661125692620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lt"/>
          <a:ea typeface="Lato Light" panose="020F0502020204030203" pitchFamily="34" charset="0"/>
          <a:cs typeface="Lato Light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954878898967058E-2"/>
          <c:y val="2.82524059492563E-2"/>
          <c:w val="0.92153172073152423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'Exits by region'!$O$38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'Exits by region'!$P$36:$BG$37</c15:sqref>
                  </c15:fullRef>
                </c:ext>
              </c:extLst>
              <c:f>'Exits by region'!$P$36:$BG$37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'Exits by region'!$P$38:$BG$38</c15:sqref>
                  </c15:fullRef>
                </c:ext>
              </c:extLst>
              <c:f>'Exits by region'!$P$38:$BF$38</c:f>
              <c:numCache>
                <c:formatCode>#,##0</c:formatCode>
                <c:ptCount val="43"/>
                <c:pt idx="0">
                  <c:v>330</c:v>
                </c:pt>
                <c:pt idx="1">
                  <c:v>331</c:v>
                </c:pt>
                <c:pt idx="2">
                  <c:v>357</c:v>
                </c:pt>
                <c:pt idx="3">
                  <c:v>440</c:v>
                </c:pt>
                <c:pt idx="4">
                  <c:v>352</c:v>
                </c:pt>
                <c:pt idx="5">
                  <c:v>328</c:v>
                </c:pt>
                <c:pt idx="6">
                  <c:v>343</c:v>
                </c:pt>
                <c:pt idx="7">
                  <c:v>362</c:v>
                </c:pt>
                <c:pt idx="8">
                  <c:v>365</c:v>
                </c:pt>
                <c:pt idx="9">
                  <c:v>366</c:v>
                </c:pt>
                <c:pt idx="10">
                  <c:v>355</c:v>
                </c:pt>
                <c:pt idx="11">
                  <c:v>381</c:v>
                </c:pt>
                <c:pt idx="12">
                  <c:v>431</c:v>
                </c:pt>
                <c:pt idx="13">
                  <c:v>387</c:v>
                </c:pt>
                <c:pt idx="14">
                  <c:v>370</c:v>
                </c:pt>
                <c:pt idx="15">
                  <c:v>410</c:v>
                </c:pt>
                <c:pt idx="16">
                  <c:v>366</c:v>
                </c:pt>
                <c:pt idx="17">
                  <c:v>392</c:v>
                </c:pt>
                <c:pt idx="18">
                  <c:v>355</c:v>
                </c:pt>
                <c:pt idx="19">
                  <c:v>345</c:v>
                </c:pt>
                <c:pt idx="20">
                  <c:v>364</c:v>
                </c:pt>
                <c:pt idx="21">
                  <c:v>185</c:v>
                </c:pt>
                <c:pt idx="22">
                  <c:v>317</c:v>
                </c:pt>
                <c:pt idx="23">
                  <c:v>494</c:v>
                </c:pt>
                <c:pt idx="24">
                  <c:v>471</c:v>
                </c:pt>
                <c:pt idx="25">
                  <c:v>498</c:v>
                </c:pt>
                <c:pt idx="26">
                  <c:v>496</c:v>
                </c:pt>
                <c:pt idx="27">
                  <c:v>658</c:v>
                </c:pt>
                <c:pt idx="28">
                  <c:v>442</c:v>
                </c:pt>
                <c:pt idx="29">
                  <c:v>392</c:v>
                </c:pt>
                <c:pt idx="30">
                  <c:v>401</c:v>
                </c:pt>
                <c:pt idx="31">
                  <c:v>384</c:v>
                </c:pt>
                <c:pt idx="32">
                  <c:v>399</c:v>
                </c:pt>
                <c:pt idx="33">
                  <c:v>348</c:v>
                </c:pt>
                <c:pt idx="34">
                  <c:v>357</c:v>
                </c:pt>
                <c:pt idx="35">
                  <c:v>363</c:v>
                </c:pt>
                <c:pt idx="36">
                  <c:v>373</c:v>
                </c:pt>
                <c:pt idx="37">
                  <c:v>311</c:v>
                </c:pt>
                <c:pt idx="38">
                  <c:v>431</c:v>
                </c:pt>
                <c:pt idx="39">
                  <c:v>382</c:v>
                </c:pt>
                <c:pt idx="40">
                  <c:v>324</c:v>
                </c:pt>
                <c:pt idx="41">
                  <c:v>262</c:v>
                </c:pt>
                <c:pt idx="42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DC-4972-B955-5C2391D91FFC}"/>
            </c:ext>
          </c:extLst>
        </c:ser>
        <c:ser>
          <c:idx val="1"/>
          <c:order val="1"/>
          <c:tx>
            <c:strRef>
              <c:f>'Exits by region'!$O$39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'Exits by region'!$P$36:$BG$37</c15:sqref>
                  </c15:fullRef>
                </c:ext>
              </c:extLst>
              <c:f>'Exits by region'!$P$36:$BG$37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'Exits by region'!$P$39:$BG$39</c15:sqref>
                  </c15:fullRef>
                </c:ext>
              </c:extLst>
              <c:f>'Exits by region'!$P$39:$BF$39</c:f>
              <c:numCache>
                <c:formatCode>#,##0</c:formatCode>
                <c:ptCount val="43"/>
                <c:pt idx="0">
                  <c:v>351</c:v>
                </c:pt>
                <c:pt idx="1">
                  <c:v>356</c:v>
                </c:pt>
                <c:pt idx="2">
                  <c:v>349</c:v>
                </c:pt>
                <c:pt idx="3">
                  <c:v>418</c:v>
                </c:pt>
                <c:pt idx="4">
                  <c:v>365</c:v>
                </c:pt>
                <c:pt idx="5">
                  <c:v>336</c:v>
                </c:pt>
                <c:pt idx="6">
                  <c:v>283</c:v>
                </c:pt>
                <c:pt idx="7">
                  <c:v>346</c:v>
                </c:pt>
                <c:pt idx="8">
                  <c:v>388</c:v>
                </c:pt>
                <c:pt idx="9">
                  <c:v>381</c:v>
                </c:pt>
                <c:pt idx="10">
                  <c:v>317</c:v>
                </c:pt>
                <c:pt idx="11">
                  <c:v>408</c:v>
                </c:pt>
                <c:pt idx="12">
                  <c:v>408</c:v>
                </c:pt>
                <c:pt idx="13">
                  <c:v>387</c:v>
                </c:pt>
                <c:pt idx="14">
                  <c:v>316</c:v>
                </c:pt>
                <c:pt idx="15">
                  <c:v>364</c:v>
                </c:pt>
                <c:pt idx="16">
                  <c:v>360</c:v>
                </c:pt>
                <c:pt idx="17">
                  <c:v>307</c:v>
                </c:pt>
                <c:pt idx="18">
                  <c:v>337</c:v>
                </c:pt>
                <c:pt idx="19">
                  <c:v>328</c:v>
                </c:pt>
                <c:pt idx="20">
                  <c:v>326</c:v>
                </c:pt>
                <c:pt idx="21">
                  <c:v>171</c:v>
                </c:pt>
                <c:pt idx="22">
                  <c:v>260</c:v>
                </c:pt>
                <c:pt idx="23">
                  <c:v>405</c:v>
                </c:pt>
                <c:pt idx="24">
                  <c:v>431</c:v>
                </c:pt>
                <c:pt idx="25">
                  <c:v>422</c:v>
                </c:pt>
                <c:pt idx="26">
                  <c:v>429</c:v>
                </c:pt>
                <c:pt idx="27">
                  <c:v>416</c:v>
                </c:pt>
                <c:pt idx="28">
                  <c:v>404</c:v>
                </c:pt>
                <c:pt idx="29">
                  <c:v>398</c:v>
                </c:pt>
                <c:pt idx="30">
                  <c:v>369</c:v>
                </c:pt>
                <c:pt idx="31">
                  <c:v>398</c:v>
                </c:pt>
                <c:pt idx="32">
                  <c:v>327</c:v>
                </c:pt>
                <c:pt idx="33">
                  <c:v>354</c:v>
                </c:pt>
                <c:pt idx="34">
                  <c:v>409</c:v>
                </c:pt>
                <c:pt idx="35">
                  <c:v>364</c:v>
                </c:pt>
                <c:pt idx="36">
                  <c:v>351</c:v>
                </c:pt>
                <c:pt idx="37">
                  <c:v>392</c:v>
                </c:pt>
                <c:pt idx="38">
                  <c:v>424</c:v>
                </c:pt>
                <c:pt idx="39">
                  <c:v>423</c:v>
                </c:pt>
                <c:pt idx="40">
                  <c:v>303</c:v>
                </c:pt>
                <c:pt idx="41">
                  <c:v>272</c:v>
                </c:pt>
                <c:pt idx="42">
                  <c:v>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7DC-4972-B955-5C2391D91FFC}"/>
            </c:ext>
          </c:extLst>
        </c:ser>
        <c:ser>
          <c:idx val="2"/>
          <c:order val="2"/>
          <c:tx>
            <c:strRef>
              <c:f>'Exits by region'!$O$40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'Exits by region'!$P$36:$BG$37</c15:sqref>
                  </c15:fullRef>
                </c:ext>
              </c:extLst>
              <c:f>'Exits by region'!$P$36:$BG$37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'Exits by region'!$P$40:$BG$40</c15:sqref>
                  </c15:fullRef>
                </c:ext>
              </c:extLst>
              <c:f>'Exits by region'!$P$40:$BF$40</c:f>
              <c:numCache>
                <c:formatCode>#,##0</c:formatCode>
                <c:ptCount val="43"/>
                <c:pt idx="0">
                  <c:v>51</c:v>
                </c:pt>
                <c:pt idx="1">
                  <c:v>53</c:v>
                </c:pt>
                <c:pt idx="2">
                  <c:v>62</c:v>
                </c:pt>
                <c:pt idx="3">
                  <c:v>68</c:v>
                </c:pt>
                <c:pt idx="4">
                  <c:v>55</c:v>
                </c:pt>
                <c:pt idx="5">
                  <c:v>40</c:v>
                </c:pt>
                <c:pt idx="6">
                  <c:v>48</c:v>
                </c:pt>
                <c:pt idx="7">
                  <c:v>57</c:v>
                </c:pt>
                <c:pt idx="8">
                  <c:v>71</c:v>
                </c:pt>
                <c:pt idx="9">
                  <c:v>43</c:v>
                </c:pt>
                <c:pt idx="10">
                  <c:v>54</c:v>
                </c:pt>
                <c:pt idx="11">
                  <c:v>74</c:v>
                </c:pt>
                <c:pt idx="12">
                  <c:v>69</c:v>
                </c:pt>
                <c:pt idx="13">
                  <c:v>49</c:v>
                </c:pt>
                <c:pt idx="14">
                  <c:v>46</c:v>
                </c:pt>
                <c:pt idx="15">
                  <c:v>38</c:v>
                </c:pt>
                <c:pt idx="16">
                  <c:v>47</c:v>
                </c:pt>
                <c:pt idx="17">
                  <c:v>58</c:v>
                </c:pt>
                <c:pt idx="18">
                  <c:v>43</c:v>
                </c:pt>
                <c:pt idx="19">
                  <c:v>65</c:v>
                </c:pt>
                <c:pt idx="20">
                  <c:v>38</c:v>
                </c:pt>
                <c:pt idx="21">
                  <c:v>29</c:v>
                </c:pt>
                <c:pt idx="22">
                  <c:v>53</c:v>
                </c:pt>
                <c:pt idx="23">
                  <c:v>62</c:v>
                </c:pt>
                <c:pt idx="24">
                  <c:v>68</c:v>
                </c:pt>
                <c:pt idx="25">
                  <c:v>69</c:v>
                </c:pt>
                <c:pt idx="26">
                  <c:v>86</c:v>
                </c:pt>
                <c:pt idx="27">
                  <c:v>105</c:v>
                </c:pt>
                <c:pt idx="28">
                  <c:v>88</c:v>
                </c:pt>
                <c:pt idx="29">
                  <c:v>72</c:v>
                </c:pt>
                <c:pt idx="30">
                  <c:v>92</c:v>
                </c:pt>
                <c:pt idx="31">
                  <c:v>88</c:v>
                </c:pt>
                <c:pt idx="32">
                  <c:v>81</c:v>
                </c:pt>
                <c:pt idx="33">
                  <c:v>82</c:v>
                </c:pt>
                <c:pt idx="34">
                  <c:v>109</c:v>
                </c:pt>
                <c:pt idx="35">
                  <c:v>98</c:v>
                </c:pt>
                <c:pt idx="36">
                  <c:v>72</c:v>
                </c:pt>
                <c:pt idx="37">
                  <c:v>102</c:v>
                </c:pt>
                <c:pt idx="38">
                  <c:v>95</c:v>
                </c:pt>
                <c:pt idx="39">
                  <c:v>97</c:v>
                </c:pt>
                <c:pt idx="40">
                  <c:v>79</c:v>
                </c:pt>
                <c:pt idx="41">
                  <c:v>74</c:v>
                </c:pt>
                <c:pt idx="42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7DC-4972-B955-5C2391D91FFC}"/>
            </c:ext>
          </c:extLst>
        </c:ser>
        <c:ser>
          <c:idx val="3"/>
          <c:order val="3"/>
          <c:tx>
            <c:strRef>
              <c:f>'Exits by region'!$O$41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'Exits by region'!$P$36:$BG$37</c15:sqref>
                  </c15:fullRef>
                </c:ext>
              </c:extLst>
              <c:f>'Exits by region'!$P$36:$BG$37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'Exits by region'!$P$41:$BG$41</c15:sqref>
                  </c15:fullRef>
                </c:ext>
              </c:extLst>
              <c:f>'Exits by region'!$P$41:$BF$41</c:f>
              <c:numCache>
                <c:formatCode>#,##0</c:formatCode>
                <c:ptCount val="43"/>
                <c:pt idx="0">
                  <c:v>11</c:v>
                </c:pt>
                <c:pt idx="1">
                  <c:v>17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15</c:v>
                </c:pt>
                <c:pt idx="8">
                  <c:v>14</c:v>
                </c:pt>
                <c:pt idx="9">
                  <c:v>14</c:v>
                </c:pt>
                <c:pt idx="10">
                  <c:v>21</c:v>
                </c:pt>
                <c:pt idx="11">
                  <c:v>19</c:v>
                </c:pt>
                <c:pt idx="12">
                  <c:v>16</c:v>
                </c:pt>
                <c:pt idx="13">
                  <c:v>17</c:v>
                </c:pt>
                <c:pt idx="14">
                  <c:v>19</c:v>
                </c:pt>
                <c:pt idx="15">
                  <c:v>16</c:v>
                </c:pt>
                <c:pt idx="16">
                  <c:v>21</c:v>
                </c:pt>
                <c:pt idx="17">
                  <c:v>17</c:v>
                </c:pt>
                <c:pt idx="18">
                  <c:v>14</c:v>
                </c:pt>
                <c:pt idx="19">
                  <c:v>17</c:v>
                </c:pt>
                <c:pt idx="20">
                  <c:v>14</c:v>
                </c:pt>
                <c:pt idx="21">
                  <c:v>7</c:v>
                </c:pt>
                <c:pt idx="22">
                  <c:v>12</c:v>
                </c:pt>
                <c:pt idx="23">
                  <c:v>34</c:v>
                </c:pt>
                <c:pt idx="24">
                  <c:v>23</c:v>
                </c:pt>
                <c:pt idx="25">
                  <c:v>32</c:v>
                </c:pt>
                <c:pt idx="26">
                  <c:v>23</c:v>
                </c:pt>
                <c:pt idx="27">
                  <c:v>36</c:v>
                </c:pt>
                <c:pt idx="28">
                  <c:v>20</c:v>
                </c:pt>
                <c:pt idx="29">
                  <c:v>11</c:v>
                </c:pt>
                <c:pt idx="30">
                  <c:v>32</c:v>
                </c:pt>
                <c:pt idx="31">
                  <c:v>13</c:v>
                </c:pt>
                <c:pt idx="32">
                  <c:v>14</c:v>
                </c:pt>
                <c:pt idx="33">
                  <c:v>18</c:v>
                </c:pt>
                <c:pt idx="34">
                  <c:v>21</c:v>
                </c:pt>
                <c:pt idx="35">
                  <c:v>25</c:v>
                </c:pt>
                <c:pt idx="36">
                  <c:v>16</c:v>
                </c:pt>
                <c:pt idx="37">
                  <c:v>26</c:v>
                </c:pt>
                <c:pt idx="38">
                  <c:v>16</c:v>
                </c:pt>
                <c:pt idx="39">
                  <c:v>31</c:v>
                </c:pt>
                <c:pt idx="40">
                  <c:v>22</c:v>
                </c:pt>
                <c:pt idx="41">
                  <c:v>22</c:v>
                </c:pt>
                <c:pt idx="4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DC-4972-B955-5C2391D91FFC}"/>
            </c:ext>
          </c:extLst>
        </c:ser>
        <c:ser>
          <c:idx val="4"/>
          <c:order val="4"/>
          <c:tx>
            <c:strRef>
              <c:f>'Exits by region'!$O$42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'Exits by region'!$P$36:$BG$37</c15:sqref>
                  </c15:fullRef>
                </c:ext>
              </c:extLst>
              <c:f>'Exits by region'!$P$36:$BG$37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'Exits by region'!$P$42:$BG$42</c15:sqref>
                  </c15:fullRef>
                </c:ext>
              </c:extLst>
              <c:f>'Exits by region'!$P$42:$BF$42</c:f>
              <c:numCache>
                <c:formatCode>#,##0</c:formatCode>
                <c:ptCount val="43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8</c:v>
                </c:pt>
                <c:pt idx="6">
                  <c:v>6</c:v>
                </c:pt>
                <c:pt idx="7">
                  <c:v>3</c:v>
                </c:pt>
                <c:pt idx="8">
                  <c:v>12</c:v>
                </c:pt>
                <c:pt idx="9">
                  <c:v>3</c:v>
                </c:pt>
                <c:pt idx="10">
                  <c:v>7</c:v>
                </c:pt>
                <c:pt idx="11">
                  <c:v>5</c:v>
                </c:pt>
                <c:pt idx="12">
                  <c:v>15</c:v>
                </c:pt>
                <c:pt idx="13">
                  <c:v>7</c:v>
                </c:pt>
                <c:pt idx="14">
                  <c:v>8</c:v>
                </c:pt>
                <c:pt idx="15">
                  <c:v>3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10</c:v>
                </c:pt>
                <c:pt idx="20">
                  <c:v>9</c:v>
                </c:pt>
                <c:pt idx="21">
                  <c:v>5</c:v>
                </c:pt>
                <c:pt idx="22">
                  <c:v>7</c:v>
                </c:pt>
                <c:pt idx="23">
                  <c:v>8</c:v>
                </c:pt>
                <c:pt idx="24">
                  <c:v>16</c:v>
                </c:pt>
                <c:pt idx="25">
                  <c:v>8</c:v>
                </c:pt>
                <c:pt idx="26">
                  <c:v>11</c:v>
                </c:pt>
                <c:pt idx="27">
                  <c:v>9</c:v>
                </c:pt>
                <c:pt idx="28">
                  <c:v>12</c:v>
                </c:pt>
                <c:pt idx="29">
                  <c:v>8</c:v>
                </c:pt>
                <c:pt idx="30">
                  <c:v>6</c:v>
                </c:pt>
                <c:pt idx="31">
                  <c:v>7</c:v>
                </c:pt>
                <c:pt idx="32">
                  <c:v>12</c:v>
                </c:pt>
                <c:pt idx="33">
                  <c:v>8</c:v>
                </c:pt>
                <c:pt idx="34">
                  <c:v>17</c:v>
                </c:pt>
                <c:pt idx="35">
                  <c:v>12</c:v>
                </c:pt>
                <c:pt idx="36">
                  <c:v>14</c:v>
                </c:pt>
                <c:pt idx="37">
                  <c:v>11</c:v>
                </c:pt>
                <c:pt idx="38">
                  <c:v>11</c:v>
                </c:pt>
                <c:pt idx="39">
                  <c:v>16</c:v>
                </c:pt>
                <c:pt idx="40">
                  <c:v>8</c:v>
                </c:pt>
                <c:pt idx="41">
                  <c:v>7</c:v>
                </c:pt>
                <c:pt idx="4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7DC-4972-B955-5C2391D91FFC}"/>
            </c:ext>
          </c:extLst>
        </c:ser>
        <c:ser>
          <c:idx val="5"/>
          <c:order val="5"/>
          <c:tx>
            <c:strRef>
              <c:f>'Exits by region'!$O$43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'Exits by region'!$P$36:$BG$37</c15:sqref>
                  </c15:fullRef>
                </c:ext>
              </c:extLst>
              <c:f>'Exits by region'!$P$36:$BG$37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'Exits by region'!$P$43:$BG$43</c15:sqref>
                  </c15:fullRef>
                </c:ext>
              </c:extLst>
              <c:f>'Exits by region'!$P$43:$BF$43</c:f>
              <c:numCache>
                <c:formatCode>#,##0</c:formatCode>
                <c:ptCount val="43"/>
                <c:pt idx="0">
                  <c:v>16</c:v>
                </c:pt>
                <c:pt idx="1">
                  <c:v>21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16</c:v>
                </c:pt>
                <c:pt idx="12">
                  <c:v>16</c:v>
                </c:pt>
                <c:pt idx="13">
                  <c:v>8</c:v>
                </c:pt>
                <c:pt idx="14">
                  <c:v>13</c:v>
                </c:pt>
                <c:pt idx="15">
                  <c:v>9</c:v>
                </c:pt>
                <c:pt idx="16">
                  <c:v>8</c:v>
                </c:pt>
                <c:pt idx="17">
                  <c:v>18</c:v>
                </c:pt>
                <c:pt idx="18">
                  <c:v>18</c:v>
                </c:pt>
                <c:pt idx="19">
                  <c:v>10</c:v>
                </c:pt>
                <c:pt idx="20">
                  <c:v>15</c:v>
                </c:pt>
                <c:pt idx="21">
                  <c:v>3</c:v>
                </c:pt>
                <c:pt idx="22">
                  <c:v>8</c:v>
                </c:pt>
                <c:pt idx="23">
                  <c:v>15</c:v>
                </c:pt>
                <c:pt idx="24">
                  <c:v>9</c:v>
                </c:pt>
                <c:pt idx="25">
                  <c:v>15</c:v>
                </c:pt>
                <c:pt idx="26">
                  <c:v>5</c:v>
                </c:pt>
                <c:pt idx="27">
                  <c:v>22</c:v>
                </c:pt>
                <c:pt idx="28">
                  <c:v>19</c:v>
                </c:pt>
                <c:pt idx="29">
                  <c:v>14</c:v>
                </c:pt>
                <c:pt idx="30">
                  <c:v>20</c:v>
                </c:pt>
                <c:pt idx="31">
                  <c:v>20</c:v>
                </c:pt>
                <c:pt idx="32">
                  <c:v>18</c:v>
                </c:pt>
                <c:pt idx="33">
                  <c:v>11</c:v>
                </c:pt>
                <c:pt idx="34">
                  <c:v>26</c:v>
                </c:pt>
                <c:pt idx="35">
                  <c:v>21</c:v>
                </c:pt>
                <c:pt idx="36">
                  <c:v>21</c:v>
                </c:pt>
                <c:pt idx="37">
                  <c:v>14</c:v>
                </c:pt>
                <c:pt idx="38">
                  <c:v>15</c:v>
                </c:pt>
                <c:pt idx="39">
                  <c:v>15</c:v>
                </c:pt>
                <c:pt idx="40">
                  <c:v>12</c:v>
                </c:pt>
                <c:pt idx="41">
                  <c:v>10</c:v>
                </c:pt>
                <c:pt idx="4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7DC-4972-B955-5C2391D91FFC}"/>
            </c:ext>
          </c:extLst>
        </c:ser>
        <c:ser>
          <c:idx val="6"/>
          <c:order val="6"/>
          <c:tx>
            <c:strRef>
              <c:f>'Exits by region'!$O$44</c:f>
              <c:strCache>
                <c:ptCount val="1"/>
                <c:pt idx="0">
                  <c:v>Rest of World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'Exits by region'!$P$36:$BG$37</c15:sqref>
                  </c15:fullRef>
                </c:ext>
              </c:extLst>
              <c:f>'Exits by region'!$P$36:$BG$37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'Exits by region'!$P$44:$BG$44</c15:sqref>
                  </c15:fullRef>
                </c:ext>
              </c:extLst>
              <c:f>'Exits by region'!$P$44:$BF$44</c:f>
              <c:numCache>
                <c:formatCode>#,##0</c:formatCode>
                <c:ptCount val="43"/>
                <c:pt idx="0">
                  <c:v>13</c:v>
                </c:pt>
                <c:pt idx="1">
                  <c:v>11</c:v>
                </c:pt>
                <c:pt idx="2">
                  <c:v>15</c:v>
                </c:pt>
                <c:pt idx="3">
                  <c:v>15</c:v>
                </c:pt>
                <c:pt idx="4">
                  <c:v>19</c:v>
                </c:pt>
                <c:pt idx="5">
                  <c:v>10</c:v>
                </c:pt>
                <c:pt idx="6">
                  <c:v>9</c:v>
                </c:pt>
                <c:pt idx="7">
                  <c:v>9</c:v>
                </c:pt>
                <c:pt idx="8">
                  <c:v>13</c:v>
                </c:pt>
                <c:pt idx="9">
                  <c:v>12</c:v>
                </c:pt>
                <c:pt idx="10">
                  <c:v>13</c:v>
                </c:pt>
                <c:pt idx="11">
                  <c:v>13</c:v>
                </c:pt>
                <c:pt idx="12">
                  <c:v>11</c:v>
                </c:pt>
                <c:pt idx="13">
                  <c:v>10</c:v>
                </c:pt>
                <c:pt idx="14">
                  <c:v>9</c:v>
                </c:pt>
                <c:pt idx="15">
                  <c:v>16</c:v>
                </c:pt>
                <c:pt idx="16">
                  <c:v>19</c:v>
                </c:pt>
                <c:pt idx="17">
                  <c:v>10</c:v>
                </c:pt>
                <c:pt idx="18">
                  <c:v>18</c:v>
                </c:pt>
                <c:pt idx="19">
                  <c:v>12</c:v>
                </c:pt>
                <c:pt idx="20">
                  <c:v>15</c:v>
                </c:pt>
                <c:pt idx="21">
                  <c:v>4</c:v>
                </c:pt>
                <c:pt idx="22">
                  <c:v>11</c:v>
                </c:pt>
                <c:pt idx="23">
                  <c:v>17</c:v>
                </c:pt>
                <c:pt idx="24">
                  <c:v>31</c:v>
                </c:pt>
                <c:pt idx="25">
                  <c:v>20</c:v>
                </c:pt>
                <c:pt idx="26">
                  <c:v>25</c:v>
                </c:pt>
                <c:pt idx="27">
                  <c:v>15</c:v>
                </c:pt>
                <c:pt idx="28">
                  <c:v>20</c:v>
                </c:pt>
                <c:pt idx="29">
                  <c:v>15</c:v>
                </c:pt>
                <c:pt idx="30">
                  <c:v>20</c:v>
                </c:pt>
                <c:pt idx="31">
                  <c:v>21</c:v>
                </c:pt>
                <c:pt idx="32">
                  <c:v>16</c:v>
                </c:pt>
                <c:pt idx="33">
                  <c:v>10</c:v>
                </c:pt>
                <c:pt idx="34">
                  <c:v>27</c:v>
                </c:pt>
                <c:pt idx="35">
                  <c:v>12</c:v>
                </c:pt>
                <c:pt idx="36">
                  <c:v>17</c:v>
                </c:pt>
                <c:pt idx="37">
                  <c:v>21</c:v>
                </c:pt>
                <c:pt idx="38">
                  <c:v>16</c:v>
                </c:pt>
                <c:pt idx="39">
                  <c:v>9</c:v>
                </c:pt>
                <c:pt idx="40">
                  <c:v>10</c:v>
                </c:pt>
                <c:pt idx="41">
                  <c:v>20</c:v>
                </c:pt>
                <c:pt idx="4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7DC-4972-B955-5C2391D91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222222222222222E-2"/>
          <c:y val="2.8252405949256341E-2"/>
          <c:w val="0.88642592592592595"/>
          <c:h val="0.797282444851835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 fundraising'!$B$8</c:f>
              <c:strCache>
                <c:ptCount val="1"/>
                <c:pt idx="0">
                  <c:v>Capital raised ($B)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5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'PE fundraising'!$C$7:$M$7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'PE fundraising'!$C$8:$M$8</c:f>
              <c:numCache>
                <c:formatCode>"$"#,##0.0</c:formatCode>
                <c:ptCount val="11"/>
                <c:pt idx="0">
                  <c:v>268.12792369448641</c:v>
                </c:pt>
                <c:pt idx="1">
                  <c:v>343.32638080405059</c:v>
                </c:pt>
                <c:pt idx="2">
                  <c:v>415.22891778874282</c:v>
                </c:pt>
                <c:pt idx="3">
                  <c:v>410.15208908554382</c:v>
                </c:pt>
                <c:pt idx="4">
                  <c:v>557.76028493269496</c:v>
                </c:pt>
                <c:pt idx="5">
                  <c:v>475.8457764923026</c:v>
                </c:pt>
                <c:pt idx="6">
                  <c:v>661.11029997970229</c:v>
                </c:pt>
                <c:pt idx="7">
                  <c:v>560.62099326710461</c:v>
                </c:pt>
                <c:pt idx="8">
                  <c:v>638.29247159186002</c:v>
                </c:pt>
                <c:pt idx="9">
                  <c:v>584.57384110638782</c:v>
                </c:pt>
                <c:pt idx="10">
                  <c:v>309.84432187833562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1653-426B-A92F-946B7EF68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837460192"/>
        <c:axId val="-837468896"/>
      </c:barChart>
      <c:lineChart>
        <c:grouping val="standard"/>
        <c:varyColors val="0"/>
        <c:ser>
          <c:idx val="1"/>
          <c:order val="1"/>
          <c:tx>
            <c:strRef>
              <c:f>'PE fundraising'!$B$9</c:f>
              <c:strCache>
                <c:ptCount val="1"/>
                <c:pt idx="0">
                  <c:v>Fund count</c:v>
                </c:pt>
              </c:strCache>
            </c:strRef>
          </c:tx>
          <c:spPr>
            <a:ln w="28575">
              <a:solidFill>
                <a:schemeClr val="accent3"/>
              </a:solidFill>
              <a:prstDash val="solid"/>
            </a:ln>
          </c:spPr>
          <c:marker>
            <c:symbol val="none"/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23-1653-426B-A92F-946B7EF68434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rgbClr val="40C2C9"/>
                </a:solidFill>
                <a:ln>
                  <a:noFill/>
                </a:ln>
              </c:spPr>
            </c:marker>
            <c:bubble3D val="0"/>
            <c:spPr>
              <a:ln w="285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F-1653-426B-A92F-946B7EF68434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rgbClr val="40C2C9"/>
                </a:solidFill>
                <a:ln>
                  <a:noFill/>
                </a:ln>
              </c:spPr>
            </c:marker>
            <c:bubble3D val="0"/>
            <c:spPr>
              <a:ln w="285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1653-426B-A92F-946B7EF6843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26-1653-426B-A92F-946B7EF68434}"/>
              </c:ext>
            </c:extLst>
          </c:dPt>
          <c:dPt>
            <c:idx val="14"/>
            <c:bubble3D val="0"/>
            <c:spPr>
              <a:ln w="28575"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28-1653-426B-A92F-946B7EF68434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3"/>
                </a:solidFill>
                <a:ln>
                  <a:solidFill>
                    <a:schemeClr val="accent3"/>
                  </a:solidFill>
                </a:ln>
              </c:spPr>
            </c:marker>
            <c:bubble3D val="0"/>
            <c:spPr>
              <a:ln w="285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1653-426B-A92F-946B7EF68434}"/>
              </c:ext>
            </c:extLst>
          </c:dPt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5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1653-426B-A92F-946B7EF68434}"/>
                </c:ext>
              </c:extLst>
            </c:dLbl>
            <c:dLbl>
              <c:idx val="6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5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1653-426B-A92F-946B7EF68434}"/>
                </c:ext>
              </c:extLst>
            </c:dLbl>
            <c:dLbl>
              <c:idx val="8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5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1653-426B-A92F-946B7EF68434}"/>
                </c:ext>
              </c:extLst>
            </c:dLbl>
            <c:dLbl>
              <c:idx val="9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5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1653-426B-A92F-946B7EF68434}"/>
                </c:ext>
              </c:extLst>
            </c:dLbl>
            <c:dLbl>
              <c:idx val="1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5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1653-426B-A92F-946B7EF68434}"/>
                </c:ext>
              </c:extLst>
            </c:dLbl>
            <c:dLbl>
              <c:idx val="1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50">
                      <a:solidFill>
                        <a:schemeClr val="tx1"/>
                      </a:solidFill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1653-426B-A92F-946B7EF684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'PE fundraising'!$C$7:$M$7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'PE fundraising'!$C$9:$M$9</c:f>
              <c:numCache>
                <c:formatCode>#,##0</c:formatCode>
                <c:ptCount val="11"/>
                <c:pt idx="0">
                  <c:v>839</c:v>
                </c:pt>
                <c:pt idx="1">
                  <c:v>914</c:v>
                </c:pt>
                <c:pt idx="2">
                  <c:v>1014</c:v>
                </c:pt>
                <c:pt idx="3">
                  <c:v>967</c:v>
                </c:pt>
                <c:pt idx="4">
                  <c:v>1039</c:v>
                </c:pt>
                <c:pt idx="5">
                  <c:v>1134</c:v>
                </c:pt>
                <c:pt idx="6">
                  <c:v>1512</c:v>
                </c:pt>
                <c:pt idx="7">
                  <c:v>1741</c:v>
                </c:pt>
                <c:pt idx="8">
                  <c:v>1517</c:v>
                </c:pt>
                <c:pt idx="9">
                  <c:v>905</c:v>
                </c:pt>
                <c:pt idx="10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1653-426B-A92F-946B7EF68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37471072"/>
        <c:axId val="-837441696"/>
      </c:lineChart>
      <c:catAx>
        <c:axId val="-8374601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 algn="ctr" rtl="0">
              <a:defRPr/>
            </a:pPr>
            <a:endParaRPr lang="en-US"/>
          </a:p>
        </c:txPr>
        <c:crossAx val="-837468896"/>
        <c:crosses val="autoZero"/>
        <c:auto val="1"/>
        <c:lblAlgn val="ctr"/>
        <c:lblOffset val="100"/>
        <c:noMultiLvlLbl val="0"/>
      </c:catAx>
      <c:valAx>
        <c:axId val="-837468896"/>
        <c:scaling>
          <c:orientation val="minMax"/>
          <c:min val="0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-837460192"/>
        <c:crosses val="autoZero"/>
        <c:crossBetween val="between"/>
      </c:valAx>
      <c:valAx>
        <c:axId val="-83744169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-837471072"/>
        <c:crosses val="max"/>
        <c:crossBetween val="between"/>
      </c:valAx>
      <c:catAx>
        <c:axId val="-837471072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83744169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32412219305920092"/>
          <c:y val="0.92185188033979282"/>
          <c:w val="0.35175546806649166"/>
          <c:h val="7.8148119660207169E-2"/>
        </c:manualLayout>
      </c:layout>
      <c:overlay val="0"/>
      <c:txPr>
        <a:bodyPr/>
        <a:lstStyle/>
        <a:p>
          <a:pPr algn="ctr" rtl="0">
            <a:defRPr sz="85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88382373256005E-2"/>
          <c:y val="2.82524059492563E-2"/>
          <c:w val="0.66929084113838311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type'!$B$8</c:f>
              <c:strCache>
                <c:ptCount val="1"/>
                <c:pt idx="0">
                  <c:v>Buyout/LBO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numRef>
              <c:f>'Deals by type'!$C$7:$M$7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type'!$C$8:$M$8</c:f>
              <c:numCache>
                <c:formatCode>"$"#,##0.0</c:formatCode>
                <c:ptCount val="11"/>
                <c:pt idx="0">
                  <c:v>672.87147271499998</c:v>
                </c:pt>
                <c:pt idx="1">
                  <c:v>649.14002937399994</c:v>
                </c:pt>
                <c:pt idx="2">
                  <c:v>770.63168595334002</c:v>
                </c:pt>
                <c:pt idx="3">
                  <c:v>797.13184979636003</c:v>
                </c:pt>
                <c:pt idx="4">
                  <c:v>778.75176128099997</c:v>
                </c:pt>
                <c:pt idx="5">
                  <c:v>663.7909415900001</c:v>
                </c:pt>
                <c:pt idx="6">
                  <c:v>1281.4023135720001</c:v>
                </c:pt>
                <c:pt idx="7">
                  <c:v>983.124528553</c:v>
                </c:pt>
                <c:pt idx="8">
                  <c:v>747.35218556567088</c:v>
                </c:pt>
                <c:pt idx="9">
                  <c:v>912.37952862100008</c:v>
                </c:pt>
                <c:pt idx="10">
                  <c:v>823.3821994650001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2-477E-8EE0-4F703693A166}"/>
            </c:ext>
          </c:extLst>
        </c:ser>
        <c:ser>
          <c:idx val="1"/>
          <c:order val="1"/>
          <c:tx>
            <c:strRef>
              <c:f>'Deals by type'!$B$9</c:f>
              <c:strCache>
                <c:ptCount val="1"/>
                <c:pt idx="0">
                  <c:v>Add-on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numRef>
              <c:f>'Deals by type'!$C$7:$M$7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type'!$C$9:$M$9</c:f>
              <c:numCache>
                <c:formatCode>"$"#,##0.0</c:formatCode>
                <c:ptCount val="11"/>
                <c:pt idx="0">
                  <c:v>339.16841312000003</c:v>
                </c:pt>
                <c:pt idx="1">
                  <c:v>269.15573257300002</c:v>
                </c:pt>
                <c:pt idx="2">
                  <c:v>346.485101074</c:v>
                </c:pt>
                <c:pt idx="3">
                  <c:v>404.95246173499999</c:v>
                </c:pt>
                <c:pt idx="4">
                  <c:v>445.86294786600001</c:v>
                </c:pt>
                <c:pt idx="5">
                  <c:v>401.91908039800001</c:v>
                </c:pt>
                <c:pt idx="6">
                  <c:v>773.41636115999995</c:v>
                </c:pt>
                <c:pt idx="7">
                  <c:v>645.72931288999996</c:v>
                </c:pt>
                <c:pt idx="8">
                  <c:v>522.05888102126005</c:v>
                </c:pt>
                <c:pt idx="9">
                  <c:v>577.31019305899997</c:v>
                </c:pt>
                <c:pt idx="10">
                  <c:v>472.64991414600001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62-477E-8EE0-4F703693A166}"/>
            </c:ext>
          </c:extLst>
        </c:ser>
        <c:ser>
          <c:idx val="2"/>
          <c:order val="2"/>
          <c:tx>
            <c:strRef>
              <c:f>'Deals by type'!$B$10</c:f>
              <c:strCache>
                <c:ptCount val="1"/>
                <c:pt idx="0">
                  <c:v>PE growth/expansion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numRef>
              <c:f>'Deals by type'!$C$7:$M$7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type'!$C$10:$M$10</c:f>
              <c:numCache>
                <c:formatCode>"$"#,##0.0</c:formatCode>
                <c:ptCount val="11"/>
                <c:pt idx="0">
                  <c:v>116.550155143</c:v>
                </c:pt>
                <c:pt idx="1">
                  <c:v>88.295391742000007</c:v>
                </c:pt>
                <c:pt idx="2">
                  <c:v>112.81624022763</c:v>
                </c:pt>
                <c:pt idx="3">
                  <c:v>112.608008501</c:v>
                </c:pt>
                <c:pt idx="4">
                  <c:v>118.968793572</c:v>
                </c:pt>
                <c:pt idx="5">
                  <c:v>158.988533727</c:v>
                </c:pt>
                <c:pt idx="6">
                  <c:v>275.51189308900001</c:v>
                </c:pt>
                <c:pt idx="7">
                  <c:v>233.25525769559999</c:v>
                </c:pt>
                <c:pt idx="8">
                  <c:v>193.39580594899999</c:v>
                </c:pt>
                <c:pt idx="9">
                  <c:v>257.17104295299998</c:v>
                </c:pt>
                <c:pt idx="10">
                  <c:v>179.900378066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62-477E-8EE0-4F703693A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593261907835293E-2"/>
          <c:y val="2.82524059492563E-2"/>
          <c:w val="0.88619004588080086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type'!$O$8</c:f>
              <c:strCache>
                <c:ptCount val="1"/>
                <c:pt idx="0">
                  <c:v>Buyout/LBO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type'!$P$6:$BG$7</c15:sqref>
                  </c15:fullRef>
                </c:ext>
              </c:extLst>
              <c:f>'Deals by type'!$P$6:$BG$7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type'!$P$8:$BG$8</c15:sqref>
                  </c15:fullRef>
                </c:ext>
              </c:extLst>
              <c:f>'Deals by type'!$P$8:$BF$8</c:f>
              <c:numCache>
                <c:formatCode>"$"#,##0.0</c:formatCode>
                <c:ptCount val="43"/>
                <c:pt idx="0">
                  <c:v>152.850708688</c:v>
                </c:pt>
                <c:pt idx="1">
                  <c:v>183.58162830700002</c:v>
                </c:pt>
                <c:pt idx="2">
                  <c:v>165.50181471000002</c:v>
                </c:pt>
                <c:pt idx="3">
                  <c:v>170.93732100999998</c:v>
                </c:pt>
                <c:pt idx="4">
                  <c:v>126.056852468</c:v>
                </c:pt>
                <c:pt idx="5">
                  <c:v>163.40757851399999</c:v>
                </c:pt>
                <c:pt idx="6">
                  <c:v>178.37615572600001</c:v>
                </c:pt>
                <c:pt idx="7">
                  <c:v>181.299442666</c:v>
                </c:pt>
                <c:pt idx="8">
                  <c:v>182.72438592899999</c:v>
                </c:pt>
                <c:pt idx="9">
                  <c:v>210.44126623600002</c:v>
                </c:pt>
                <c:pt idx="10">
                  <c:v>200.81192264199996</c:v>
                </c:pt>
                <c:pt idx="11">
                  <c:v>176.65411114633997</c:v>
                </c:pt>
                <c:pt idx="12">
                  <c:v>210.16635847800001</c:v>
                </c:pt>
                <c:pt idx="13">
                  <c:v>235.51785311236</c:v>
                </c:pt>
                <c:pt idx="14">
                  <c:v>174.92395358599998</c:v>
                </c:pt>
                <c:pt idx="15">
                  <c:v>176.52368462000004</c:v>
                </c:pt>
                <c:pt idx="16">
                  <c:v>188.38266842400003</c:v>
                </c:pt>
                <c:pt idx="17">
                  <c:v>232.20632856499998</c:v>
                </c:pt>
                <c:pt idx="18">
                  <c:v>176.24146993100001</c:v>
                </c:pt>
                <c:pt idx="19">
                  <c:v>181.92129436100004</c:v>
                </c:pt>
                <c:pt idx="20">
                  <c:v>171.65412856</c:v>
                </c:pt>
                <c:pt idx="21">
                  <c:v>79.121993408999998</c:v>
                </c:pt>
                <c:pt idx="22">
                  <c:v>156.63462999699999</c:v>
                </c:pt>
                <c:pt idx="23">
                  <c:v>256.38018962399997</c:v>
                </c:pt>
                <c:pt idx="24">
                  <c:v>295.89078544100005</c:v>
                </c:pt>
                <c:pt idx="25">
                  <c:v>331.49011570100004</c:v>
                </c:pt>
                <c:pt idx="26">
                  <c:v>286.82626194700003</c:v>
                </c:pt>
                <c:pt idx="27">
                  <c:v>367.19515048299996</c:v>
                </c:pt>
                <c:pt idx="28">
                  <c:v>269.26967877300001</c:v>
                </c:pt>
                <c:pt idx="29">
                  <c:v>349.68856238199999</c:v>
                </c:pt>
                <c:pt idx="30">
                  <c:v>191.22000056299999</c:v>
                </c:pt>
                <c:pt idx="31">
                  <c:v>172.946286835</c:v>
                </c:pt>
                <c:pt idx="32">
                  <c:v>172.25669522000001</c:v>
                </c:pt>
                <c:pt idx="33">
                  <c:v>180.436188937</c:v>
                </c:pt>
                <c:pt idx="34">
                  <c:v>190.23250772167097</c:v>
                </c:pt>
                <c:pt idx="35">
                  <c:v>204.42679368699999</c:v>
                </c:pt>
                <c:pt idx="36">
                  <c:v>172.134540399</c:v>
                </c:pt>
                <c:pt idx="37">
                  <c:v>265.33515024300004</c:v>
                </c:pt>
                <c:pt idx="38">
                  <c:v>243.81356783499999</c:v>
                </c:pt>
                <c:pt idx="39">
                  <c:v>231.09627014400002</c:v>
                </c:pt>
                <c:pt idx="40">
                  <c:v>283.56556060299999</c:v>
                </c:pt>
                <c:pt idx="41">
                  <c:v>220.22763478600001</c:v>
                </c:pt>
                <c:pt idx="42">
                  <c:v>319.58900407599998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F-4647-898B-9D5B80ED2E56}"/>
            </c:ext>
          </c:extLst>
        </c:ser>
        <c:ser>
          <c:idx val="1"/>
          <c:order val="1"/>
          <c:tx>
            <c:strRef>
              <c:f>'Deals by type'!$O$9</c:f>
              <c:strCache>
                <c:ptCount val="1"/>
                <c:pt idx="0">
                  <c:v>Add-on</c:v>
                </c:pt>
              </c:strCache>
            </c:strRef>
          </c:tx>
          <c:spPr>
            <a:solidFill>
              <a:schemeClr val="accent2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type'!$P$6:$BG$7</c15:sqref>
                  </c15:fullRef>
                </c:ext>
              </c:extLst>
              <c:f>'Deals by type'!$P$6:$BG$7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type'!$P$9:$BG$9</c15:sqref>
                  </c15:fullRef>
                </c:ext>
              </c:extLst>
              <c:f>'Deals by type'!$P$9:$BF$9</c:f>
              <c:numCache>
                <c:formatCode>"$"#,##0.0</c:formatCode>
                <c:ptCount val="43"/>
                <c:pt idx="0">
                  <c:v>68.352740671000007</c:v>
                </c:pt>
                <c:pt idx="1">
                  <c:v>65.023513499000003</c:v>
                </c:pt>
                <c:pt idx="2">
                  <c:v>76.999992736999999</c:v>
                </c:pt>
                <c:pt idx="3">
                  <c:v>128.792166213</c:v>
                </c:pt>
                <c:pt idx="4">
                  <c:v>64.170317784000005</c:v>
                </c:pt>
                <c:pt idx="5">
                  <c:v>59.588612965000003</c:v>
                </c:pt>
                <c:pt idx="6">
                  <c:v>73.870524189999998</c:v>
                </c:pt>
                <c:pt idx="7">
                  <c:v>71.526277633999996</c:v>
                </c:pt>
                <c:pt idx="8">
                  <c:v>86.885498084999995</c:v>
                </c:pt>
                <c:pt idx="9">
                  <c:v>103.78027641200001</c:v>
                </c:pt>
                <c:pt idx="10">
                  <c:v>75.980463389000008</c:v>
                </c:pt>
                <c:pt idx="11">
                  <c:v>79.838863188000005</c:v>
                </c:pt>
                <c:pt idx="12">
                  <c:v>119.359585209</c:v>
                </c:pt>
                <c:pt idx="13">
                  <c:v>92.510405472000002</c:v>
                </c:pt>
                <c:pt idx="14">
                  <c:v>99.734607120999996</c:v>
                </c:pt>
                <c:pt idx="15">
                  <c:v>93.347863932999999</c:v>
                </c:pt>
                <c:pt idx="16">
                  <c:v>103.141409427</c:v>
                </c:pt>
                <c:pt idx="17">
                  <c:v>101.28255797600001</c:v>
                </c:pt>
                <c:pt idx="18">
                  <c:v>119.599310557</c:v>
                </c:pt>
                <c:pt idx="19">
                  <c:v>121.839669906</c:v>
                </c:pt>
                <c:pt idx="20">
                  <c:v>92.105556659000001</c:v>
                </c:pt>
                <c:pt idx="21">
                  <c:v>49.435778896999999</c:v>
                </c:pt>
                <c:pt idx="22">
                  <c:v>103.962161851</c:v>
                </c:pt>
                <c:pt idx="23">
                  <c:v>156.41558299100001</c:v>
                </c:pt>
                <c:pt idx="24">
                  <c:v>182.77991461299999</c:v>
                </c:pt>
                <c:pt idx="25">
                  <c:v>193.419125412</c:v>
                </c:pt>
                <c:pt idx="26">
                  <c:v>182.431668159</c:v>
                </c:pt>
                <c:pt idx="27">
                  <c:v>214.78565297599999</c:v>
                </c:pt>
                <c:pt idx="28">
                  <c:v>186.90215415099999</c:v>
                </c:pt>
                <c:pt idx="29">
                  <c:v>162.10766564100001</c:v>
                </c:pt>
                <c:pt idx="30">
                  <c:v>148.92811743300001</c:v>
                </c:pt>
                <c:pt idx="31">
                  <c:v>147.791375665</c:v>
                </c:pt>
                <c:pt idx="32">
                  <c:v>141.68281474400001</c:v>
                </c:pt>
                <c:pt idx="33">
                  <c:v>120.50904219500001</c:v>
                </c:pt>
                <c:pt idx="34">
                  <c:v>127.27369846425999</c:v>
                </c:pt>
                <c:pt idx="35">
                  <c:v>132.59332561799999</c:v>
                </c:pt>
                <c:pt idx="36">
                  <c:v>131.994707312</c:v>
                </c:pt>
                <c:pt idx="37">
                  <c:v>138.72481984300001</c:v>
                </c:pt>
                <c:pt idx="38">
                  <c:v>149.42180222900001</c:v>
                </c:pt>
                <c:pt idx="39">
                  <c:v>157.16886367500001</c:v>
                </c:pt>
                <c:pt idx="40">
                  <c:v>153.11329192900001</c:v>
                </c:pt>
                <c:pt idx="41">
                  <c:v>169.597578634</c:v>
                </c:pt>
                <c:pt idx="42">
                  <c:v>149.939043583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FF-4647-898B-9D5B80ED2E56}"/>
            </c:ext>
          </c:extLst>
        </c:ser>
        <c:ser>
          <c:idx val="2"/>
          <c:order val="2"/>
          <c:tx>
            <c:strRef>
              <c:f>'Deals by type'!$O$10</c:f>
              <c:strCache>
                <c:ptCount val="1"/>
                <c:pt idx="0">
                  <c:v>PE growth/expansion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type'!$P$6:$BG$7</c15:sqref>
                  </c15:fullRef>
                </c:ext>
              </c:extLst>
              <c:f>'Deals by type'!$P$6:$BG$7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type'!$P$10:$BG$10</c15:sqref>
                  </c15:fullRef>
                </c:ext>
              </c:extLst>
              <c:f>'Deals by type'!$P$10:$BF$10</c:f>
              <c:numCache>
                <c:formatCode>"$"#,##0.0</c:formatCode>
                <c:ptCount val="43"/>
                <c:pt idx="0">
                  <c:v>29.205200182999999</c:v>
                </c:pt>
                <c:pt idx="1">
                  <c:v>30.206059686</c:v>
                </c:pt>
                <c:pt idx="2">
                  <c:v>24.392531554000001</c:v>
                </c:pt>
                <c:pt idx="3">
                  <c:v>32.746363719999998</c:v>
                </c:pt>
                <c:pt idx="4">
                  <c:v>24.611596787</c:v>
                </c:pt>
                <c:pt idx="5">
                  <c:v>18.247223429000002</c:v>
                </c:pt>
                <c:pt idx="6">
                  <c:v>18.839213010000002</c:v>
                </c:pt>
                <c:pt idx="7">
                  <c:v>26.597358516</c:v>
                </c:pt>
                <c:pt idx="8">
                  <c:v>33.469876231999997</c:v>
                </c:pt>
                <c:pt idx="9">
                  <c:v>23.789444112000002</c:v>
                </c:pt>
                <c:pt idx="10">
                  <c:v>28.004585950629998</c:v>
                </c:pt>
                <c:pt idx="11">
                  <c:v>27.552333933</c:v>
                </c:pt>
                <c:pt idx="12">
                  <c:v>32.044010043999997</c:v>
                </c:pt>
                <c:pt idx="13">
                  <c:v>28.029722720999999</c:v>
                </c:pt>
                <c:pt idx="14">
                  <c:v>25.827901808</c:v>
                </c:pt>
                <c:pt idx="15">
                  <c:v>26.706373928000001</c:v>
                </c:pt>
                <c:pt idx="16">
                  <c:v>33.861644181000003</c:v>
                </c:pt>
                <c:pt idx="17">
                  <c:v>27.365257064000001</c:v>
                </c:pt>
                <c:pt idx="18">
                  <c:v>26.980419252000001</c:v>
                </c:pt>
                <c:pt idx="19">
                  <c:v>30.761473075000001</c:v>
                </c:pt>
                <c:pt idx="20">
                  <c:v>33.407916788000001</c:v>
                </c:pt>
                <c:pt idx="21">
                  <c:v>32.269391816999999</c:v>
                </c:pt>
                <c:pt idx="22">
                  <c:v>39.454170402000003</c:v>
                </c:pt>
                <c:pt idx="23">
                  <c:v>53.857054720000001</c:v>
                </c:pt>
                <c:pt idx="24">
                  <c:v>74.861025749000007</c:v>
                </c:pt>
                <c:pt idx="25">
                  <c:v>56.371184163999999</c:v>
                </c:pt>
                <c:pt idx="26">
                  <c:v>58.881571555000001</c:v>
                </c:pt>
                <c:pt idx="27">
                  <c:v>85.398111620999998</c:v>
                </c:pt>
                <c:pt idx="28">
                  <c:v>101.50595011199999</c:v>
                </c:pt>
                <c:pt idx="29">
                  <c:v>47.708066318599997</c:v>
                </c:pt>
                <c:pt idx="30">
                  <c:v>38.858145698999998</c:v>
                </c:pt>
                <c:pt idx="31">
                  <c:v>45.183095565999999</c:v>
                </c:pt>
                <c:pt idx="32">
                  <c:v>50.914566692999998</c:v>
                </c:pt>
                <c:pt idx="33">
                  <c:v>44.434238933000003</c:v>
                </c:pt>
                <c:pt idx="34">
                  <c:v>53.529938563000002</c:v>
                </c:pt>
                <c:pt idx="35">
                  <c:v>44.517061759999997</c:v>
                </c:pt>
                <c:pt idx="36">
                  <c:v>59.256558871000003</c:v>
                </c:pt>
                <c:pt idx="37">
                  <c:v>60.297446436000001</c:v>
                </c:pt>
                <c:pt idx="38">
                  <c:v>68.251570706999999</c:v>
                </c:pt>
                <c:pt idx="39">
                  <c:v>69.365466939000001</c:v>
                </c:pt>
                <c:pt idx="40">
                  <c:v>88.001004401000003</c:v>
                </c:pt>
                <c:pt idx="41">
                  <c:v>39.733532683999996</c:v>
                </c:pt>
                <c:pt idx="42">
                  <c:v>52.165840981000002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FF-4647-898B-9D5B80ED2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593261907835293E-2"/>
          <c:y val="2.82524059492563E-2"/>
          <c:w val="0.88550151942067479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type'!$O$33</c:f>
              <c:strCache>
                <c:ptCount val="1"/>
                <c:pt idx="0">
                  <c:v>Buyout/LBO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type'!$P$31:$BG$32</c15:sqref>
                  </c15:fullRef>
                </c:ext>
              </c:extLst>
              <c:f>'Deals by type'!$P$31:$BG$32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type'!$P$33:$BG$33</c15:sqref>
                  </c15:fullRef>
                </c:ext>
              </c:extLst>
              <c:f>'Deals by type'!$P$33:$BF$33</c:f>
              <c:numCache>
                <c:formatCode>#,##0</c:formatCode>
                <c:ptCount val="43"/>
                <c:pt idx="0">
                  <c:v>1018</c:v>
                </c:pt>
                <c:pt idx="1">
                  <c:v>865</c:v>
                </c:pt>
                <c:pt idx="2">
                  <c:v>855</c:v>
                </c:pt>
                <c:pt idx="3">
                  <c:v>902</c:v>
                </c:pt>
                <c:pt idx="4">
                  <c:v>993</c:v>
                </c:pt>
                <c:pt idx="5">
                  <c:v>896</c:v>
                </c:pt>
                <c:pt idx="6">
                  <c:v>832</c:v>
                </c:pt>
                <c:pt idx="7">
                  <c:v>897</c:v>
                </c:pt>
                <c:pt idx="8">
                  <c:v>1129</c:v>
                </c:pt>
                <c:pt idx="9">
                  <c:v>957</c:v>
                </c:pt>
                <c:pt idx="10">
                  <c:v>876</c:v>
                </c:pt>
                <c:pt idx="11">
                  <c:v>1044</c:v>
                </c:pt>
                <c:pt idx="12">
                  <c:v>1225</c:v>
                </c:pt>
                <c:pt idx="13">
                  <c:v>1043</c:v>
                </c:pt>
                <c:pt idx="14">
                  <c:v>1034</c:v>
                </c:pt>
                <c:pt idx="15">
                  <c:v>1048</c:v>
                </c:pt>
                <c:pt idx="16">
                  <c:v>1114</c:v>
                </c:pt>
                <c:pt idx="17">
                  <c:v>1014</c:v>
                </c:pt>
                <c:pt idx="18">
                  <c:v>1034</c:v>
                </c:pt>
                <c:pt idx="19">
                  <c:v>1034</c:v>
                </c:pt>
                <c:pt idx="20">
                  <c:v>1034</c:v>
                </c:pt>
                <c:pt idx="21">
                  <c:v>574</c:v>
                </c:pt>
                <c:pt idx="22">
                  <c:v>901</c:v>
                </c:pt>
                <c:pt idx="23">
                  <c:v>1374</c:v>
                </c:pt>
                <c:pt idx="24">
                  <c:v>1438</c:v>
                </c:pt>
                <c:pt idx="25">
                  <c:v>1252</c:v>
                </c:pt>
                <c:pt idx="26">
                  <c:v>1333</c:v>
                </c:pt>
                <c:pt idx="27">
                  <c:v>1607</c:v>
                </c:pt>
                <c:pt idx="28">
                  <c:v>1307</c:v>
                </c:pt>
                <c:pt idx="29">
                  <c:v>1161</c:v>
                </c:pt>
                <c:pt idx="30">
                  <c:v>1147</c:v>
                </c:pt>
                <c:pt idx="31">
                  <c:v>1071</c:v>
                </c:pt>
                <c:pt idx="32">
                  <c:v>1069</c:v>
                </c:pt>
                <c:pt idx="33">
                  <c:v>1056</c:v>
                </c:pt>
                <c:pt idx="34">
                  <c:v>1012</c:v>
                </c:pt>
                <c:pt idx="35">
                  <c:v>1186</c:v>
                </c:pt>
                <c:pt idx="36">
                  <c:v>1097</c:v>
                </c:pt>
                <c:pt idx="37">
                  <c:v>1158</c:v>
                </c:pt>
                <c:pt idx="38">
                  <c:v>1186</c:v>
                </c:pt>
                <c:pt idx="39">
                  <c:v>1334</c:v>
                </c:pt>
                <c:pt idx="40">
                  <c:v>1144</c:v>
                </c:pt>
                <c:pt idx="41">
                  <c:v>1073</c:v>
                </c:pt>
                <c:pt idx="42">
                  <c:v>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0-42E6-9867-4921EA19AFC8}"/>
            </c:ext>
          </c:extLst>
        </c:ser>
        <c:ser>
          <c:idx val="1"/>
          <c:order val="1"/>
          <c:tx>
            <c:strRef>
              <c:f>'Deals by type'!$O$34</c:f>
              <c:strCache>
                <c:ptCount val="1"/>
                <c:pt idx="0">
                  <c:v>Add-on</c:v>
                </c:pt>
              </c:strCache>
            </c:strRef>
          </c:tx>
          <c:spPr>
            <a:solidFill>
              <a:schemeClr val="accent2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type'!$P$31:$BG$32</c15:sqref>
                  </c15:fullRef>
                </c:ext>
              </c:extLst>
              <c:f>'Deals by type'!$P$31:$BG$32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type'!$P$34:$BG$34</c15:sqref>
                  </c15:fullRef>
                </c:ext>
              </c:extLst>
              <c:f>'Deals by type'!$P$34:$BF$34</c:f>
              <c:numCache>
                <c:formatCode>#,##0</c:formatCode>
                <c:ptCount val="43"/>
                <c:pt idx="0">
                  <c:v>1127</c:v>
                </c:pt>
                <c:pt idx="1">
                  <c:v>1048</c:v>
                </c:pt>
                <c:pt idx="2">
                  <c:v>1040</c:v>
                </c:pt>
                <c:pt idx="3">
                  <c:v>1113</c:v>
                </c:pt>
                <c:pt idx="4">
                  <c:v>1266</c:v>
                </c:pt>
                <c:pt idx="5">
                  <c:v>1100</c:v>
                </c:pt>
                <c:pt idx="6">
                  <c:v>1111</c:v>
                </c:pt>
                <c:pt idx="7">
                  <c:v>1126</c:v>
                </c:pt>
                <c:pt idx="8">
                  <c:v>1381</c:v>
                </c:pt>
                <c:pt idx="9">
                  <c:v>1184</c:v>
                </c:pt>
                <c:pt idx="10">
                  <c:v>1226</c:v>
                </c:pt>
                <c:pt idx="11">
                  <c:v>1329</c:v>
                </c:pt>
                <c:pt idx="12">
                  <c:v>1603</c:v>
                </c:pt>
                <c:pt idx="13">
                  <c:v>1454</c:v>
                </c:pt>
                <c:pt idx="14">
                  <c:v>1499</c:v>
                </c:pt>
                <c:pt idx="15">
                  <c:v>1569</c:v>
                </c:pt>
                <c:pt idx="16">
                  <c:v>1711</c:v>
                </c:pt>
                <c:pt idx="17">
                  <c:v>1586</c:v>
                </c:pt>
                <c:pt idx="18">
                  <c:v>1639</c:v>
                </c:pt>
                <c:pt idx="19">
                  <c:v>1828</c:v>
                </c:pt>
                <c:pt idx="20">
                  <c:v>1808</c:v>
                </c:pt>
                <c:pt idx="21">
                  <c:v>1001</c:v>
                </c:pt>
                <c:pt idx="22">
                  <c:v>1567</c:v>
                </c:pt>
                <c:pt idx="23">
                  <c:v>2475</c:v>
                </c:pt>
                <c:pt idx="24">
                  <c:v>2717</c:v>
                </c:pt>
                <c:pt idx="25">
                  <c:v>2604</c:v>
                </c:pt>
                <c:pt idx="26">
                  <c:v>2675</c:v>
                </c:pt>
                <c:pt idx="27">
                  <c:v>3262</c:v>
                </c:pt>
                <c:pt idx="28">
                  <c:v>3035</c:v>
                </c:pt>
                <c:pt idx="29">
                  <c:v>2858</c:v>
                </c:pt>
                <c:pt idx="30">
                  <c:v>2777</c:v>
                </c:pt>
                <c:pt idx="31">
                  <c:v>2663</c:v>
                </c:pt>
                <c:pt idx="32">
                  <c:v>2658</c:v>
                </c:pt>
                <c:pt idx="33">
                  <c:v>2423</c:v>
                </c:pt>
                <c:pt idx="34">
                  <c:v>2260</c:v>
                </c:pt>
                <c:pt idx="35">
                  <c:v>2467</c:v>
                </c:pt>
                <c:pt idx="36">
                  <c:v>2503</c:v>
                </c:pt>
                <c:pt idx="37">
                  <c:v>2486</c:v>
                </c:pt>
                <c:pt idx="38">
                  <c:v>2600</c:v>
                </c:pt>
                <c:pt idx="39">
                  <c:v>2727</c:v>
                </c:pt>
                <c:pt idx="40">
                  <c:v>2420</c:v>
                </c:pt>
                <c:pt idx="41">
                  <c:v>2375</c:v>
                </c:pt>
                <c:pt idx="42">
                  <c:v>2031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90-42E6-9867-4921EA19AFC8}"/>
            </c:ext>
          </c:extLst>
        </c:ser>
        <c:ser>
          <c:idx val="2"/>
          <c:order val="2"/>
          <c:tx>
            <c:strRef>
              <c:f>'Deals by type'!$O$35</c:f>
              <c:strCache>
                <c:ptCount val="1"/>
                <c:pt idx="0">
                  <c:v>PE growth/expansion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type'!$P$31:$BG$32</c15:sqref>
                  </c15:fullRef>
                </c:ext>
              </c:extLst>
              <c:f>'Deals by type'!$P$31:$BG$32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type'!$P$35:$BG$35</c15:sqref>
                  </c15:fullRef>
                </c:ext>
              </c:extLst>
              <c:f>'Deals by type'!$P$35:$BF$35</c:f>
              <c:numCache>
                <c:formatCode>#,##0</c:formatCode>
                <c:ptCount val="43"/>
                <c:pt idx="0">
                  <c:v>962</c:v>
                </c:pt>
                <c:pt idx="1">
                  <c:v>704</c:v>
                </c:pt>
                <c:pt idx="2">
                  <c:v>643</c:v>
                </c:pt>
                <c:pt idx="3">
                  <c:v>715</c:v>
                </c:pt>
                <c:pt idx="4">
                  <c:v>1013</c:v>
                </c:pt>
                <c:pt idx="5">
                  <c:v>661</c:v>
                </c:pt>
                <c:pt idx="6">
                  <c:v>631</c:v>
                </c:pt>
                <c:pt idx="7">
                  <c:v>650</c:v>
                </c:pt>
                <c:pt idx="8">
                  <c:v>994</c:v>
                </c:pt>
                <c:pt idx="9">
                  <c:v>670</c:v>
                </c:pt>
                <c:pt idx="10">
                  <c:v>651</c:v>
                </c:pt>
                <c:pt idx="11">
                  <c:v>803</c:v>
                </c:pt>
                <c:pt idx="12">
                  <c:v>1116</c:v>
                </c:pt>
                <c:pt idx="13">
                  <c:v>683</c:v>
                </c:pt>
                <c:pt idx="14">
                  <c:v>670</c:v>
                </c:pt>
                <c:pt idx="15">
                  <c:v>721</c:v>
                </c:pt>
                <c:pt idx="16">
                  <c:v>1092</c:v>
                </c:pt>
                <c:pt idx="17">
                  <c:v>730</c:v>
                </c:pt>
                <c:pt idx="18">
                  <c:v>660</c:v>
                </c:pt>
                <c:pt idx="19">
                  <c:v>845</c:v>
                </c:pt>
                <c:pt idx="20">
                  <c:v>1048</c:v>
                </c:pt>
                <c:pt idx="21">
                  <c:v>611</c:v>
                </c:pt>
                <c:pt idx="22">
                  <c:v>754</c:v>
                </c:pt>
                <c:pt idx="23">
                  <c:v>1053</c:v>
                </c:pt>
                <c:pt idx="24">
                  <c:v>1419</c:v>
                </c:pt>
                <c:pt idx="25">
                  <c:v>1092</c:v>
                </c:pt>
                <c:pt idx="26">
                  <c:v>1062</c:v>
                </c:pt>
                <c:pt idx="27">
                  <c:v>1214</c:v>
                </c:pt>
                <c:pt idx="28">
                  <c:v>1427</c:v>
                </c:pt>
                <c:pt idx="29">
                  <c:v>1019</c:v>
                </c:pt>
                <c:pt idx="30">
                  <c:v>1014</c:v>
                </c:pt>
                <c:pt idx="31">
                  <c:v>1042</c:v>
                </c:pt>
                <c:pt idx="32">
                  <c:v>1202</c:v>
                </c:pt>
                <c:pt idx="33">
                  <c:v>938</c:v>
                </c:pt>
                <c:pt idx="34">
                  <c:v>876</c:v>
                </c:pt>
                <c:pt idx="35">
                  <c:v>1045</c:v>
                </c:pt>
                <c:pt idx="36">
                  <c:v>1073</c:v>
                </c:pt>
                <c:pt idx="37">
                  <c:v>986</c:v>
                </c:pt>
                <c:pt idx="38">
                  <c:v>969</c:v>
                </c:pt>
                <c:pt idx="39">
                  <c:v>1045</c:v>
                </c:pt>
                <c:pt idx="40">
                  <c:v>1078</c:v>
                </c:pt>
                <c:pt idx="41">
                  <c:v>913</c:v>
                </c:pt>
                <c:pt idx="42">
                  <c:v>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90-42E6-9867-4921EA19A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88382373256005E-2"/>
          <c:y val="2.82524059492563E-2"/>
          <c:w val="0.66929084113838311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type'!$B$33</c:f>
              <c:strCache>
                <c:ptCount val="1"/>
                <c:pt idx="0">
                  <c:v>Buyout/LBO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numRef>
              <c:f>'Deals by type'!$C$32:$M$32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type'!$C$33:$M$33</c:f>
              <c:numCache>
                <c:formatCode>#,##0</c:formatCode>
                <c:ptCount val="11"/>
                <c:pt idx="0">
                  <c:v>3640</c:v>
                </c:pt>
                <c:pt idx="1">
                  <c:v>3618</c:v>
                </c:pt>
                <c:pt idx="2">
                  <c:v>4006</c:v>
                </c:pt>
                <c:pt idx="3">
                  <c:v>4350</c:v>
                </c:pt>
                <c:pt idx="4">
                  <c:v>4196</c:v>
                </c:pt>
                <c:pt idx="5">
                  <c:v>3883</c:v>
                </c:pt>
                <c:pt idx="6">
                  <c:v>5630</c:v>
                </c:pt>
                <c:pt idx="7">
                  <c:v>4686</c:v>
                </c:pt>
                <c:pt idx="8">
                  <c:v>4323</c:v>
                </c:pt>
                <c:pt idx="9">
                  <c:v>4775</c:v>
                </c:pt>
                <c:pt idx="10">
                  <c:v>3132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2-4C88-A727-3C6CD8FD051B}"/>
            </c:ext>
          </c:extLst>
        </c:ser>
        <c:ser>
          <c:idx val="1"/>
          <c:order val="1"/>
          <c:tx>
            <c:strRef>
              <c:f>'Deals by type'!$B$34</c:f>
              <c:strCache>
                <c:ptCount val="1"/>
                <c:pt idx="0">
                  <c:v>Add-on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numRef>
              <c:f>'Deals by type'!$C$32:$M$32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type'!$C$34:$M$34</c:f>
              <c:numCache>
                <c:formatCode>#,##0</c:formatCode>
                <c:ptCount val="11"/>
                <c:pt idx="0">
                  <c:v>4328</c:v>
                </c:pt>
                <c:pt idx="1">
                  <c:v>4603</c:v>
                </c:pt>
                <c:pt idx="2">
                  <c:v>5120</c:v>
                </c:pt>
                <c:pt idx="3">
                  <c:v>6125</c:v>
                </c:pt>
                <c:pt idx="4">
                  <c:v>6764</c:v>
                </c:pt>
                <c:pt idx="5">
                  <c:v>6851</c:v>
                </c:pt>
                <c:pt idx="6">
                  <c:v>11258</c:v>
                </c:pt>
                <c:pt idx="7">
                  <c:v>11333</c:v>
                </c:pt>
                <c:pt idx="8">
                  <c:v>9808</c:v>
                </c:pt>
                <c:pt idx="9">
                  <c:v>10316</c:v>
                </c:pt>
                <c:pt idx="10">
                  <c:v>6826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2-4C88-A727-3C6CD8FD051B}"/>
            </c:ext>
          </c:extLst>
        </c:ser>
        <c:ser>
          <c:idx val="2"/>
          <c:order val="2"/>
          <c:tx>
            <c:strRef>
              <c:f>'Deals by type'!$B$35</c:f>
              <c:strCache>
                <c:ptCount val="1"/>
                <c:pt idx="0">
                  <c:v>PE growth/expansion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numRef>
              <c:f>'Deals by type'!$C$32:$M$32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type'!$C$35:$M$35</c:f>
              <c:numCache>
                <c:formatCode>#,##0</c:formatCode>
                <c:ptCount val="11"/>
                <c:pt idx="0">
                  <c:v>3024</c:v>
                </c:pt>
                <c:pt idx="1">
                  <c:v>2955</c:v>
                </c:pt>
                <c:pt idx="2">
                  <c:v>3118</c:v>
                </c:pt>
                <c:pt idx="3">
                  <c:v>3190</c:v>
                </c:pt>
                <c:pt idx="4">
                  <c:v>3327</c:v>
                </c:pt>
                <c:pt idx="5">
                  <c:v>3466</c:v>
                </c:pt>
                <c:pt idx="6">
                  <c:v>4787</c:v>
                </c:pt>
                <c:pt idx="7">
                  <c:v>4502</c:v>
                </c:pt>
                <c:pt idx="8">
                  <c:v>4061</c:v>
                </c:pt>
                <c:pt idx="9">
                  <c:v>4073</c:v>
                </c:pt>
                <c:pt idx="10">
                  <c:v>2816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52-4C88-A727-3C6CD8FD0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88382373256005E-2"/>
          <c:y val="2.82524059492563E-2"/>
          <c:w val="0.71984844115064739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region'!$B$37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numRef>
              <c:f>'Deals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region'!$C$37:$M$37</c:f>
              <c:numCache>
                <c:formatCode>#,##0</c:formatCode>
                <c:ptCount val="11"/>
                <c:pt idx="0">
                  <c:v>5106</c:v>
                </c:pt>
                <c:pt idx="1">
                  <c:v>5277</c:v>
                </c:pt>
                <c:pt idx="2">
                  <c:v>5819</c:v>
                </c:pt>
                <c:pt idx="3">
                  <c:v>6790</c:v>
                </c:pt>
                <c:pt idx="4">
                  <c:v>7098</c:v>
                </c:pt>
                <c:pt idx="5">
                  <c:v>7072</c:v>
                </c:pt>
                <c:pt idx="6">
                  <c:v>10997</c:v>
                </c:pt>
                <c:pt idx="7">
                  <c:v>10083</c:v>
                </c:pt>
                <c:pt idx="8">
                  <c:v>8691</c:v>
                </c:pt>
                <c:pt idx="9">
                  <c:v>9114</c:v>
                </c:pt>
                <c:pt idx="10">
                  <c:v>6121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1A2-4C37-99C6-1160438A712D}"/>
            </c:ext>
          </c:extLst>
        </c:ser>
        <c:ser>
          <c:idx val="1"/>
          <c:order val="1"/>
          <c:tx>
            <c:strRef>
              <c:f>'Deals by region'!$B$38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numRef>
              <c:f>'Deals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region'!$C$38:$M$38</c:f>
              <c:numCache>
                <c:formatCode>#,##0</c:formatCode>
                <c:ptCount val="11"/>
                <c:pt idx="0">
                  <c:v>4396</c:v>
                </c:pt>
                <c:pt idx="1">
                  <c:v>4381</c:v>
                </c:pt>
                <c:pt idx="2">
                  <c:v>4793</c:v>
                </c:pt>
                <c:pt idx="3">
                  <c:v>5197</c:v>
                </c:pt>
                <c:pt idx="4">
                  <c:v>5473</c:v>
                </c:pt>
                <c:pt idx="5">
                  <c:v>5356</c:v>
                </c:pt>
                <c:pt idx="6">
                  <c:v>8206</c:v>
                </c:pt>
                <c:pt idx="7">
                  <c:v>8031</c:v>
                </c:pt>
                <c:pt idx="8">
                  <c:v>7360</c:v>
                </c:pt>
                <c:pt idx="9">
                  <c:v>7869</c:v>
                </c:pt>
                <c:pt idx="10">
                  <c:v>5160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1A2-4C37-99C6-1160438A712D}"/>
            </c:ext>
          </c:extLst>
        </c:ser>
        <c:ser>
          <c:idx val="2"/>
          <c:order val="2"/>
          <c:tx>
            <c:strRef>
              <c:f>'Deals by region'!$B$39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numRef>
              <c:f>'Deals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region'!$C$39:$M$39</c:f>
              <c:numCache>
                <c:formatCode>#,##0</c:formatCode>
                <c:ptCount val="11"/>
                <c:pt idx="0">
                  <c:v>766</c:v>
                </c:pt>
                <c:pt idx="1">
                  <c:v>795</c:v>
                </c:pt>
                <c:pt idx="2">
                  <c:v>843</c:v>
                </c:pt>
                <c:pt idx="3">
                  <c:v>884</c:v>
                </c:pt>
                <c:pt idx="4">
                  <c:v>884</c:v>
                </c:pt>
                <c:pt idx="5">
                  <c:v>993</c:v>
                </c:pt>
                <c:pt idx="6">
                  <c:v>1371</c:v>
                </c:pt>
                <c:pt idx="7">
                  <c:v>1305</c:v>
                </c:pt>
                <c:pt idx="8">
                  <c:v>1150</c:v>
                </c:pt>
                <c:pt idx="9">
                  <c:v>1166</c:v>
                </c:pt>
                <c:pt idx="10">
                  <c:v>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1A2-4C37-99C6-1160438A712D}"/>
            </c:ext>
          </c:extLst>
        </c:ser>
        <c:ser>
          <c:idx val="3"/>
          <c:order val="3"/>
          <c:tx>
            <c:strRef>
              <c:f>'Deals by region'!$B$40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numRef>
              <c:f>'Deals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region'!$C$40:$M$40</c:f>
              <c:numCache>
                <c:formatCode>#,##0</c:formatCode>
                <c:ptCount val="11"/>
                <c:pt idx="0">
                  <c:v>197</c:v>
                </c:pt>
                <c:pt idx="1">
                  <c:v>211</c:v>
                </c:pt>
                <c:pt idx="2">
                  <c:v>226</c:v>
                </c:pt>
                <c:pt idx="3">
                  <c:v>250</c:v>
                </c:pt>
                <c:pt idx="4">
                  <c:v>302</c:v>
                </c:pt>
                <c:pt idx="5">
                  <c:v>271</c:v>
                </c:pt>
                <c:pt idx="6">
                  <c:v>487</c:v>
                </c:pt>
                <c:pt idx="7">
                  <c:v>452</c:v>
                </c:pt>
                <c:pt idx="8">
                  <c:v>385</c:v>
                </c:pt>
                <c:pt idx="9">
                  <c:v>416</c:v>
                </c:pt>
                <c:pt idx="10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1A2-4C37-99C6-1160438A712D}"/>
            </c:ext>
          </c:extLst>
        </c:ser>
        <c:ser>
          <c:idx val="4"/>
          <c:order val="4"/>
          <c:tx>
            <c:strRef>
              <c:f>'Deals by region'!$B$41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numRef>
              <c:f>'Deals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region'!$C$41:$M$41</c:f>
              <c:numCache>
                <c:formatCode>#,##0</c:formatCode>
                <c:ptCount val="11"/>
                <c:pt idx="0">
                  <c:v>91</c:v>
                </c:pt>
                <c:pt idx="1">
                  <c:v>90</c:v>
                </c:pt>
                <c:pt idx="2">
                  <c:v>90</c:v>
                </c:pt>
                <c:pt idx="3">
                  <c:v>96</c:v>
                </c:pt>
                <c:pt idx="4">
                  <c:v>71</c:v>
                </c:pt>
                <c:pt idx="5">
                  <c:v>77</c:v>
                </c:pt>
                <c:pt idx="6">
                  <c:v>95</c:v>
                </c:pt>
                <c:pt idx="7">
                  <c:v>118</c:v>
                </c:pt>
                <c:pt idx="8">
                  <c:v>136</c:v>
                </c:pt>
                <c:pt idx="9">
                  <c:v>147</c:v>
                </c:pt>
                <c:pt idx="10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1A2-4C37-99C6-1160438A712D}"/>
            </c:ext>
          </c:extLst>
        </c:ser>
        <c:ser>
          <c:idx val="5"/>
          <c:order val="5"/>
          <c:tx>
            <c:strRef>
              <c:f>'Deals by region'!$B$42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numRef>
              <c:f>'Deals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region'!$C$42:$M$42</c:f>
              <c:numCache>
                <c:formatCode>#,##0</c:formatCode>
                <c:ptCount val="11"/>
                <c:pt idx="0">
                  <c:v>233</c:v>
                </c:pt>
                <c:pt idx="1">
                  <c:v>226</c:v>
                </c:pt>
                <c:pt idx="2">
                  <c:v>262</c:v>
                </c:pt>
                <c:pt idx="3">
                  <c:v>248</c:v>
                </c:pt>
                <c:pt idx="4">
                  <c:v>230</c:v>
                </c:pt>
                <c:pt idx="5">
                  <c:v>200</c:v>
                </c:pt>
                <c:pt idx="6">
                  <c:v>194</c:v>
                </c:pt>
                <c:pt idx="7">
                  <c:v>230</c:v>
                </c:pt>
                <c:pt idx="8">
                  <c:v>222</c:v>
                </c:pt>
                <c:pt idx="9">
                  <c:v>194</c:v>
                </c:pt>
                <c:pt idx="10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1A2-4C37-99C6-1160438A712D}"/>
            </c:ext>
          </c:extLst>
        </c:ser>
        <c:ser>
          <c:idx val="6"/>
          <c:order val="6"/>
          <c:tx>
            <c:strRef>
              <c:f>'Deals by region'!$B$43</c:f>
              <c:strCache>
                <c:ptCount val="1"/>
                <c:pt idx="0">
                  <c:v>Rest of World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numRef>
              <c:f>'Deals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region'!$C$43:$M$43</c:f>
              <c:numCache>
                <c:formatCode>#,##0</c:formatCode>
                <c:ptCount val="11"/>
                <c:pt idx="0">
                  <c:v>203</c:v>
                </c:pt>
                <c:pt idx="1">
                  <c:v>196</c:v>
                </c:pt>
                <c:pt idx="2">
                  <c:v>211</c:v>
                </c:pt>
                <c:pt idx="3">
                  <c:v>200</c:v>
                </c:pt>
                <c:pt idx="4">
                  <c:v>229</c:v>
                </c:pt>
                <c:pt idx="5">
                  <c:v>231</c:v>
                </c:pt>
                <c:pt idx="6">
                  <c:v>325</c:v>
                </c:pt>
                <c:pt idx="7">
                  <c:v>302</c:v>
                </c:pt>
                <c:pt idx="8">
                  <c:v>248</c:v>
                </c:pt>
                <c:pt idx="9">
                  <c:v>258</c:v>
                </c:pt>
                <c:pt idx="10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1A2-4C37-99C6-1160438A7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9.6888382373256005E-2"/>
          <c:y val="2.82524059492563E-2"/>
          <c:w val="0.71984844115064739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region'!$B$8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numRef>
              <c:f>'Deals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region'!$C$8:$M$8</c:f>
              <c:numCache>
                <c:formatCode>"$"#,##0.0</c:formatCode>
                <c:ptCount val="11"/>
                <c:pt idx="0">
                  <c:v>593.29872973299996</c:v>
                </c:pt>
                <c:pt idx="1">
                  <c:v>506.53510491399999</c:v>
                </c:pt>
                <c:pt idx="2">
                  <c:v>637.56214371999999</c:v>
                </c:pt>
                <c:pt idx="3">
                  <c:v>708.05294552400005</c:v>
                </c:pt>
                <c:pt idx="4">
                  <c:v>751.29974198599996</c:v>
                </c:pt>
                <c:pt idx="5">
                  <c:v>665.07963230899998</c:v>
                </c:pt>
                <c:pt idx="6">
                  <c:v>1320.6801137059999</c:v>
                </c:pt>
                <c:pt idx="7">
                  <c:v>1005.894033866</c:v>
                </c:pt>
                <c:pt idx="8">
                  <c:v>780.71715567699994</c:v>
                </c:pt>
                <c:pt idx="9">
                  <c:v>919.27180935700005</c:v>
                </c:pt>
                <c:pt idx="10">
                  <c:v>852.20493876600005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7F-4043-AA0D-5254A2DD042F}"/>
            </c:ext>
          </c:extLst>
        </c:ser>
        <c:ser>
          <c:idx val="1"/>
          <c:order val="1"/>
          <c:tx>
            <c:strRef>
              <c:f>'Deals by region'!$B$9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numRef>
              <c:f>'Deals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region'!$C$9:$M$9</c:f>
              <c:numCache>
                <c:formatCode>"$"#,##0.0</c:formatCode>
                <c:ptCount val="11"/>
                <c:pt idx="0">
                  <c:v>374.68459089499999</c:v>
                </c:pt>
                <c:pt idx="1">
                  <c:v>360.37702009700001</c:v>
                </c:pt>
                <c:pt idx="2">
                  <c:v>413.97809842734</c:v>
                </c:pt>
                <c:pt idx="3">
                  <c:v>468.92647204735999</c:v>
                </c:pt>
                <c:pt idx="4">
                  <c:v>467.35003925500001</c:v>
                </c:pt>
                <c:pt idx="5">
                  <c:v>392.77445364900001</c:v>
                </c:pt>
                <c:pt idx="6">
                  <c:v>727.01984994500003</c:v>
                </c:pt>
                <c:pt idx="7">
                  <c:v>652.60375028999999</c:v>
                </c:pt>
                <c:pt idx="8">
                  <c:v>477.13404772726</c:v>
                </c:pt>
                <c:pt idx="9">
                  <c:v>605.53862068000001</c:v>
                </c:pt>
                <c:pt idx="10">
                  <c:v>451.72531725800002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7F-4043-AA0D-5254A2DD042F}"/>
            </c:ext>
          </c:extLst>
        </c:ser>
        <c:ser>
          <c:idx val="2"/>
          <c:order val="2"/>
          <c:tx>
            <c:strRef>
              <c:f>'Deals by region'!$B$10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numRef>
              <c:f>'Deals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region'!$C$10:$M$10</c:f>
              <c:numCache>
                <c:formatCode>"$"#,##0.0</c:formatCode>
                <c:ptCount val="11"/>
                <c:pt idx="0">
                  <c:v>96.321148742999995</c:v>
                </c:pt>
                <c:pt idx="1">
                  <c:v>57.725820075999998</c:v>
                </c:pt>
                <c:pt idx="2">
                  <c:v>117.35025407800001</c:v>
                </c:pt>
                <c:pt idx="3">
                  <c:v>75.476937031999995</c:v>
                </c:pt>
                <c:pt idx="4">
                  <c:v>62.752240180000001</c:v>
                </c:pt>
                <c:pt idx="5">
                  <c:v>99.572242777</c:v>
                </c:pt>
                <c:pt idx="6">
                  <c:v>155.12405270599999</c:v>
                </c:pt>
                <c:pt idx="7">
                  <c:v>117.0182383376</c:v>
                </c:pt>
                <c:pt idx="8">
                  <c:v>120.89446826</c:v>
                </c:pt>
                <c:pt idx="9">
                  <c:v>121.17956218899999</c:v>
                </c:pt>
                <c:pt idx="10">
                  <c:v>83.748938111000001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7F-4043-AA0D-5254A2DD042F}"/>
            </c:ext>
          </c:extLst>
        </c:ser>
        <c:ser>
          <c:idx val="3"/>
          <c:order val="3"/>
          <c:tx>
            <c:strRef>
              <c:f>'Deals by region'!$B$11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numRef>
              <c:f>'Deals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region'!$C$11:$M$11</c:f>
              <c:numCache>
                <c:formatCode>"$"#,##0.0</c:formatCode>
                <c:ptCount val="11"/>
                <c:pt idx="0">
                  <c:v>25.837027218999999</c:v>
                </c:pt>
                <c:pt idx="1">
                  <c:v>42.894603111999999</c:v>
                </c:pt>
                <c:pt idx="2">
                  <c:v>23.738189321</c:v>
                </c:pt>
                <c:pt idx="3">
                  <c:v>25.203003523</c:v>
                </c:pt>
                <c:pt idx="4">
                  <c:v>32.04643763</c:v>
                </c:pt>
                <c:pt idx="5">
                  <c:v>23.107811903000002</c:v>
                </c:pt>
                <c:pt idx="6">
                  <c:v>72.254820530000003</c:v>
                </c:pt>
                <c:pt idx="7">
                  <c:v>45.361210182999997</c:v>
                </c:pt>
                <c:pt idx="8">
                  <c:v>44.688041307671</c:v>
                </c:pt>
                <c:pt idx="9">
                  <c:v>55.147047203</c:v>
                </c:pt>
                <c:pt idx="10">
                  <c:v>26.970315005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7F-4043-AA0D-5254A2DD042F}"/>
            </c:ext>
          </c:extLst>
        </c:ser>
        <c:ser>
          <c:idx val="4"/>
          <c:order val="4"/>
          <c:tx>
            <c:strRef>
              <c:f>'Deals by region'!$B$12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numRef>
              <c:f>'Deals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region'!$C$12:$M$12</c:f>
              <c:numCache>
                <c:formatCode>"$"#,##0.0</c:formatCode>
                <c:ptCount val="11"/>
                <c:pt idx="0">
                  <c:v>11.651761955</c:v>
                </c:pt>
                <c:pt idx="1">
                  <c:v>6.2598227629999998</c:v>
                </c:pt>
                <c:pt idx="2">
                  <c:v>5.1295367509999998</c:v>
                </c:pt>
                <c:pt idx="3">
                  <c:v>6.8322790219999998</c:v>
                </c:pt>
                <c:pt idx="4">
                  <c:v>4.6545317659999998</c:v>
                </c:pt>
                <c:pt idx="5">
                  <c:v>11.009681298</c:v>
                </c:pt>
                <c:pt idx="6">
                  <c:v>13.333816093999999</c:v>
                </c:pt>
                <c:pt idx="7">
                  <c:v>11.807698894</c:v>
                </c:pt>
                <c:pt idx="8">
                  <c:v>14.297611359999999</c:v>
                </c:pt>
                <c:pt idx="9">
                  <c:v>15.412104797</c:v>
                </c:pt>
                <c:pt idx="10">
                  <c:v>14.458336165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7F-4043-AA0D-5254A2DD042F}"/>
            </c:ext>
          </c:extLst>
        </c:ser>
        <c:ser>
          <c:idx val="5"/>
          <c:order val="5"/>
          <c:tx>
            <c:strRef>
              <c:f>'Deals by region'!$B$13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numRef>
              <c:f>'Deals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region'!$C$13:$M$13</c:f>
              <c:numCache>
                <c:formatCode>"$"#,##0.0</c:formatCode>
                <c:ptCount val="11"/>
                <c:pt idx="0">
                  <c:v>9.6905282209999992</c:v>
                </c:pt>
                <c:pt idx="1">
                  <c:v>8.3366187089999997</c:v>
                </c:pt>
                <c:pt idx="2">
                  <c:v>15.34733263863</c:v>
                </c:pt>
                <c:pt idx="3">
                  <c:v>11.867380406000001</c:v>
                </c:pt>
                <c:pt idx="4">
                  <c:v>10.502950683</c:v>
                </c:pt>
                <c:pt idx="5">
                  <c:v>20.01684504</c:v>
                </c:pt>
                <c:pt idx="6">
                  <c:v>9.3381263029999992</c:v>
                </c:pt>
                <c:pt idx="7">
                  <c:v>8.145841303000001</c:v>
                </c:pt>
                <c:pt idx="8">
                  <c:v>7.8410576259999996</c:v>
                </c:pt>
                <c:pt idx="9">
                  <c:v>8.0166388430000008</c:v>
                </c:pt>
                <c:pt idx="10">
                  <c:v>6.2689354919999998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7F-4043-AA0D-5254A2DD042F}"/>
            </c:ext>
          </c:extLst>
        </c:ser>
        <c:ser>
          <c:idx val="6"/>
          <c:order val="6"/>
          <c:tx>
            <c:strRef>
              <c:f>'Deals by region'!$B$14</c:f>
              <c:strCache>
                <c:ptCount val="1"/>
                <c:pt idx="0">
                  <c:v>Rest of World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numRef>
              <c:f>'Deals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region'!$C$14:$M$14</c:f>
              <c:numCache>
                <c:formatCode>"$"#,##0.0</c:formatCode>
                <c:ptCount val="11"/>
                <c:pt idx="0">
                  <c:v>17.106254212</c:v>
                </c:pt>
                <c:pt idx="1">
                  <c:v>24.462164017999999</c:v>
                </c:pt>
                <c:pt idx="2">
                  <c:v>16.827472319000002</c:v>
                </c:pt>
                <c:pt idx="3">
                  <c:v>18.333302478</c:v>
                </c:pt>
                <c:pt idx="4">
                  <c:v>14.977561219</c:v>
                </c:pt>
                <c:pt idx="5">
                  <c:v>13.137888738999999</c:v>
                </c:pt>
                <c:pt idx="6">
                  <c:v>32.579788536999999</c:v>
                </c:pt>
                <c:pt idx="7">
                  <c:v>21.278326265</c:v>
                </c:pt>
                <c:pt idx="8">
                  <c:v>17.234490577999999</c:v>
                </c:pt>
                <c:pt idx="9">
                  <c:v>22.294981564</c:v>
                </c:pt>
                <c:pt idx="10">
                  <c:v>40.555710879999999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7F-4043-AA0D-5254A2DD0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398201658147313E-2"/>
          <c:y val="2.82524059492563E-2"/>
          <c:w val="0.90170800324666911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region'!$O$8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region'!$P$6:$BG$7</c15:sqref>
                  </c15:fullRef>
                </c:ext>
              </c:extLst>
              <c:f>'Deals by region'!$P$6:$BG$7</c:f>
              <c:multiLvlStrCache>
                <c:ptCount val="4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region'!$P$8:$BG$8</c15:sqref>
                  </c15:fullRef>
                </c:ext>
              </c:extLst>
              <c:f>('Deals by region'!$P$8:$AL$8,'Deals by region'!$AN$8:$BF$8)</c:f>
              <c:numCache>
                <c:formatCode>"$"#,##0.0</c:formatCode>
                <c:ptCount val="42"/>
                <c:pt idx="0">
                  <c:v>123.03320931</c:v>
                </c:pt>
                <c:pt idx="1">
                  <c:v>134.06742451100001</c:v>
                </c:pt>
                <c:pt idx="2">
                  <c:v>138.966079511</c:v>
                </c:pt>
                <c:pt idx="3">
                  <c:v>197.23201640100001</c:v>
                </c:pt>
                <c:pt idx="4">
                  <c:v>113.243276064</c:v>
                </c:pt>
                <c:pt idx="5">
                  <c:v>132.76189692899999</c:v>
                </c:pt>
                <c:pt idx="6">
                  <c:v>132.535865656</c:v>
                </c:pt>
                <c:pt idx="7">
                  <c:v>127.994066265</c:v>
                </c:pt>
                <c:pt idx="8">
                  <c:v>165.27927745400001</c:v>
                </c:pt>
                <c:pt idx="9">
                  <c:v>185.17267726</c:v>
                </c:pt>
                <c:pt idx="10">
                  <c:v>150.260340789</c:v>
                </c:pt>
                <c:pt idx="11">
                  <c:v>136.84984821699999</c:v>
                </c:pt>
                <c:pt idx="12">
                  <c:v>185.51871270500001</c:v>
                </c:pt>
                <c:pt idx="13">
                  <c:v>185.63098354499999</c:v>
                </c:pt>
                <c:pt idx="14">
                  <c:v>166.61587146299999</c:v>
                </c:pt>
                <c:pt idx="15">
                  <c:v>170.287377811</c:v>
                </c:pt>
                <c:pt idx="16">
                  <c:v>192.1337345</c:v>
                </c:pt>
                <c:pt idx="17">
                  <c:v>189.56203913799999</c:v>
                </c:pt>
                <c:pt idx="18">
                  <c:v>180.49578128600001</c:v>
                </c:pt>
                <c:pt idx="19">
                  <c:v>189.10818706200001</c:v>
                </c:pt>
                <c:pt idx="20">
                  <c:v>152.58502724600001</c:v>
                </c:pt>
                <c:pt idx="21">
                  <c:v>67.887505628</c:v>
                </c:pt>
                <c:pt idx="22">
                  <c:v>153.63815875</c:v>
                </c:pt>
                <c:pt idx="23">
                  <c:v>291.92001295799997</c:v>
                </c:pt>
                <c:pt idx="24">
                  <c:v>353.10407815399998</c:v>
                </c:pt>
                <c:pt idx="25">
                  <c:v>309.43666776399999</c:v>
                </c:pt>
                <c:pt idx="26">
                  <c:v>366.21935482999999</c:v>
                </c:pt>
                <c:pt idx="27">
                  <c:v>305.54511174599998</c:v>
                </c:pt>
                <c:pt idx="28">
                  <c:v>297.67803320100001</c:v>
                </c:pt>
                <c:pt idx="29">
                  <c:v>204.14710843099999</c:v>
                </c:pt>
                <c:pt idx="30">
                  <c:v>198.523780488</c:v>
                </c:pt>
                <c:pt idx="31">
                  <c:v>207.87256848999999</c:v>
                </c:pt>
                <c:pt idx="32">
                  <c:v>190.17915608300001</c:v>
                </c:pt>
                <c:pt idx="33">
                  <c:v>191.75855377299999</c:v>
                </c:pt>
                <c:pt idx="34">
                  <c:v>190.906877331</c:v>
                </c:pt>
                <c:pt idx="35">
                  <c:v>207.58598895200001</c:v>
                </c:pt>
                <c:pt idx="36">
                  <c:v>224.30696627699999</c:v>
                </c:pt>
                <c:pt idx="37">
                  <c:v>262.662688285</c:v>
                </c:pt>
                <c:pt idx="38">
                  <c:v>224.716165843</c:v>
                </c:pt>
                <c:pt idx="39">
                  <c:v>296.53294530400001</c:v>
                </c:pt>
                <c:pt idx="40">
                  <c:v>248.99523743099999</c:v>
                </c:pt>
                <c:pt idx="41">
                  <c:v>306.67675603100002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FF2-4E1C-9948-45E28B019777}"/>
            </c:ext>
          </c:extLst>
        </c:ser>
        <c:ser>
          <c:idx val="1"/>
          <c:order val="1"/>
          <c:tx>
            <c:strRef>
              <c:f>'Deals by region'!$O$9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region'!$P$6:$BG$7</c15:sqref>
                  </c15:fullRef>
                </c:ext>
              </c:extLst>
              <c:f>'Deals by region'!$P$6:$BG$7</c:f>
              <c:multiLvlStrCache>
                <c:ptCount val="4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region'!$P$9:$BG$9</c15:sqref>
                  </c15:fullRef>
                </c:ext>
              </c:extLst>
              <c:f>('Deals by region'!$P$9:$AL$9,'Deals by region'!$AN$9:$BF$9)</c:f>
              <c:numCache>
                <c:formatCode>"$"#,##0.0</c:formatCode>
                <c:ptCount val="42"/>
                <c:pt idx="0">
                  <c:v>89.705775755999994</c:v>
                </c:pt>
                <c:pt idx="1">
                  <c:v>106.917090852</c:v>
                </c:pt>
                <c:pt idx="2">
                  <c:v>88.471251797999997</c:v>
                </c:pt>
                <c:pt idx="3">
                  <c:v>89.590472489000007</c:v>
                </c:pt>
                <c:pt idx="4">
                  <c:v>72.744790241999993</c:v>
                </c:pt>
                <c:pt idx="5">
                  <c:v>88.926158975999996</c:v>
                </c:pt>
                <c:pt idx="6">
                  <c:v>99.619492459</c:v>
                </c:pt>
                <c:pt idx="7">
                  <c:v>99.086578419999995</c:v>
                </c:pt>
                <c:pt idx="8">
                  <c:v>91.827144684999993</c:v>
                </c:pt>
                <c:pt idx="9">
                  <c:v>116.449853566</c:v>
                </c:pt>
                <c:pt idx="10">
                  <c:v>98.350545491000005</c:v>
                </c:pt>
                <c:pt idx="11">
                  <c:v>107.35055468534</c:v>
                </c:pt>
                <c:pt idx="12">
                  <c:v>136.15314976400001</c:v>
                </c:pt>
                <c:pt idx="13">
                  <c:v>139.69230963236001</c:v>
                </c:pt>
                <c:pt idx="14">
                  <c:v>101.723765169</c:v>
                </c:pt>
                <c:pt idx="15">
                  <c:v>91.357247482000005</c:v>
                </c:pt>
                <c:pt idx="16">
                  <c:v>102.57534776599999</c:v>
                </c:pt>
                <c:pt idx="17">
                  <c:v>139.68933600599999</c:v>
                </c:pt>
                <c:pt idx="18">
                  <c:v>111.527897392</c:v>
                </c:pt>
                <c:pt idx="19">
                  <c:v>113.557458091</c:v>
                </c:pt>
                <c:pt idx="20">
                  <c:v>111.00112672</c:v>
                </c:pt>
                <c:pt idx="21">
                  <c:v>52.089683074</c:v>
                </c:pt>
                <c:pt idx="22">
                  <c:v>99.669714287000005</c:v>
                </c:pt>
                <c:pt idx="23">
                  <c:v>198.67291975500001</c:v>
                </c:pt>
                <c:pt idx="24">
                  <c:v>173.659588278</c:v>
                </c:pt>
                <c:pt idx="25">
                  <c:v>154.45417610499999</c:v>
                </c:pt>
                <c:pt idx="26">
                  <c:v>200.23316580700001</c:v>
                </c:pt>
                <c:pt idx="27">
                  <c:v>192.63502849100001</c:v>
                </c:pt>
                <c:pt idx="28">
                  <c:v>214.01313319799999</c:v>
                </c:pt>
                <c:pt idx="29">
                  <c:v>124.81434963</c:v>
                </c:pt>
                <c:pt idx="30">
                  <c:v>121.14123897100001</c:v>
                </c:pt>
                <c:pt idx="31">
                  <c:v>99.182485385999996</c:v>
                </c:pt>
                <c:pt idx="32">
                  <c:v>116.051084511</c:v>
                </c:pt>
                <c:pt idx="33">
                  <c:v>125.28107104426</c:v>
                </c:pt>
                <c:pt idx="34">
                  <c:v>136.61940678600001</c:v>
                </c:pt>
                <c:pt idx="35">
                  <c:v>120.958958552</c:v>
                </c:pt>
                <c:pt idx="36">
                  <c:v>181.505979129</c:v>
                </c:pt>
                <c:pt idx="37">
                  <c:v>136.222292944</c:v>
                </c:pt>
                <c:pt idx="38">
                  <c:v>166.851390055</c:v>
                </c:pt>
                <c:pt idx="39">
                  <c:v>139.28547329599999</c:v>
                </c:pt>
                <c:pt idx="40">
                  <c:v>139.76810519399999</c:v>
                </c:pt>
                <c:pt idx="41">
                  <c:v>172.67173876800001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FF2-4E1C-9948-45E28B019777}"/>
            </c:ext>
          </c:extLst>
        </c:ser>
        <c:ser>
          <c:idx val="2"/>
          <c:order val="2"/>
          <c:tx>
            <c:strRef>
              <c:f>'Deals by region'!$O$10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region'!$P$6:$BG$7</c15:sqref>
                  </c15:fullRef>
                </c:ext>
              </c:extLst>
              <c:f>'Deals by region'!$P$6:$BG$7</c:f>
              <c:multiLvlStrCache>
                <c:ptCount val="4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region'!$P$10:$BG$10</c15:sqref>
                  </c15:fullRef>
                </c:ext>
              </c:extLst>
              <c:f>('Deals by region'!$P$10:$AL$10,'Deals by region'!$AN$10:$BF$10)</c:f>
              <c:numCache>
                <c:formatCode>"$"#,##0.0</c:formatCode>
                <c:ptCount val="42"/>
                <c:pt idx="0">
                  <c:v>15.340701634</c:v>
                </c:pt>
                <c:pt idx="1">
                  <c:v>23.191824800999999</c:v>
                </c:pt>
                <c:pt idx="2">
                  <c:v>24.099868455999999</c:v>
                </c:pt>
                <c:pt idx="3">
                  <c:v>33.688753851999998</c:v>
                </c:pt>
                <c:pt idx="4">
                  <c:v>14.544253566</c:v>
                </c:pt>
                <c:pt idx="5">
                  <c:v>9.2010339870000006</c:v>
                </c:pt>
                <c:pt idx="6">
                  <c:v>10.425752644999999</c:v>
                </c:pt>
                <c:pt idx="7">
                  <c:v>23.554779878000002</c:v>
                </c:pt>
                <c:pt idx="8">
                  <c:v>23.478654303999999</c:v>
                </c:pt>
                <c:pt idx="9">
                  <c:v>25.652704022999998</c:v>
                </c:pt>
                <c:pt idx="10">
                  <c:v>41.797813341999998</c:v>
                </c:pt>
                <c:pt idx="11">
                  <c:v>26.421082409</c:v>
                </c:pt>
                <c:pt idx="12">
                  <c:v>22.876952883000001</c:v>
                </c:pt>
                <c:pt idx="13">
                  <c:v>16.184470703999999</c:v>
                </c:pt>
                <c:pt idx="14">
                  <c:v>19.321559246</c:v>
                </c:pt>
                <c:pt idx="15">
                  <c:v>17.093954198999999</c:v>
                </c:pt>
                <c:pt idx="16">
                  <c:v>16.490992491</c:v>
                </c:pt>
                <c:pt idx="17">
                  <c:v>14.715161181999999</c:v>
                </c:pt>
                <c:pt idx="18">
                  <c:v>15.101924132000001</c:v>
                </c:pt>
                <c:pt idx="19">
                  <c:v>16.444162375000001</c:v>
                </c:pt>
                <c:pt idx="20">
                  <c:v>16.446131364999999</c:v>
                </c:pt>
                <c:pt idx="21">
                  <c:v>29.651096162999998</c:v>
                </c:pt>
                <c:pt idx="22">
                  <c:v>24.908694137000001</c:v>
                </c:pt>
                <c:pt idx="23">
                  <c:v>34.502133389000001</c:v>
                </c:pt>
                <c:pt idx="24">
                  <c:v>35.310871132000003</c:v>
                </c:pt>
                <c:pt idx="25">
                  <c:v>35.929850674999997</c:v>
                </c:pt>
                <c:pt idx="26">
                  <c:v>49.38119751</c:v>
                </c:pt>
                <c:pt idx="27">
                  <c:v>32.733425148999999</c:v>
                </c:pt>
                <c:pt idx="28">
                  <c:v>26.658588392599999</c:v>
                </c:pt>
                <c:pt idx="29">
                  <c:v>31.112079027</c:v>
                </c:pt>
                <c:pt idx="30">
                  <c:v>26.514145768999999</c:v>
                </c:pt>
                <c:pt idx="31">
                  <c:v>42.133767560000003</c:v>
                </c:pt>
                <c:pt idx="32">
                  <c:v>21.146223034999998</c:v>
                </c:pt>
                <c:pt idx="33">
                  <c:v>22.654072226</c:v>
                </c:pt>
                <c:pt idx="34">
                  <c:v>34.960405438999999</c:v>
                </c:pt>
                <c:pt idx="35">
                  <c:v>22.763199799999999</c:v>
                </c:pt>
                <c:pt idx="36">
                  <c:v>34.18661178</c:v>
                </c:pt>
                <c:pt idx="37">
                  <c:v>24.583095635999999</c:v>
                </c:pt>
                <c:pt idx="38">
                  <c:v>39.646654972999997</c:v>
                </c:pt>
                <c:pt idx="39">
                  <c:v>43.855038641999997</c:v>
                </c:pt>
                <c:pt idx="40">
                  <c:v>17.027613055</c:v>
                </c:pt>
                <c:pt idx="41">
                  <c:v>22.866286414000001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FF2-4E1C-9948-45E28B019777}"/>
            </c:ext>
          </c:extLst>
        </c:ser>
        <c:ser>
          <c:idx val="3"/>
          <c:order val="3"/>
          <c:tx>
            <c:strRef>
              <c:f>'Deals by region'!$O$11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region'!$P$6:$BG$7</c15:sqref>
                  </c15:fullRef>
                </c:ext>
              </c:extLst>
              <c:f>'Deals by region'!$P$6:$BG$7</c:f>
              <c:multiLvlStrCache>
                <c:ptCount val="4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region'!$P$11:$BG$11</c15:sqref>
                  </c15:fullRef>
                </c:ext>
              </c:extLst>
              <c:f>('Deals by region'!$P$11:$AL$11,'Deals by region'!$AN$11:$BF$11)</c:f>
              <c:numCache>
                <c:formatCode>"$"#,##0.0</c:formatCode>
                <c:ptCount val="42"/>
                <c:pt idx="0">
                  <c:v>13.100835025</c:v>
                </c:pt>
                <c:pt idx="1">
                  <c:v>4.5112812079999998</c:v>
                </c:pt>
                <c:pt idx="2">
                  <c:v>3.893117755</c:v>
                </c:pt>
                <c:pt idx="3">
                  <c:v>4.3317932309999998</c:v>
                </c:pt>
                <c:pt idx="4">
                  <c:v>5.6255180950000003</c:v>
                </c:pt>
                <c:pt idx="5">
                  <c:v>3.0092788439999998</c:v>
                </c:pt>
                <c:pt idx="6">
                  <c:v>13.052915861000001</c:v>
                </c:pt>
                <c:pt idx="7">
                  <c:v>21.206890311999999</c:v>
                </c:pt>
                <c:pt idx="8">
                  <c:v>12.35546274</c:v>
                </c:pt>
                <c:pt idx="9">
                  <c:v>4.2295687309999996</c:v>
                </c:pt>
                <c:pt idx="10">
                  <c:v>3.160166222</c:v>
                </c:pt>
                <c:pt idx="11">
                  <c:v>3.992991628</c:v>
                </c:pt>
                <c:pt idx="12">
                  <c:v>5.7552553499999997</c:v>
                </c:pt>
                <c:pt idx="13">
                  <c:v>3.87031605</c:v>
                </c:pt>
                <c:pt idx="14">
                  <c:v>5.0461841329999997</c:v>
                </c:pt>
                <c:pt idx="15">
                  <c:v>10.531247990000001</c:v>
                </c:pt>
                <c:pt idx="16">
                  <c:v>7.8033656570000014</c:v>
                </c:pt>
                <c:pt idx="17">
                  <c:v>8.6184249180000005</c:v>
                </c:pt>
                <c:pt idx="18">
                  <c:v>8.2466063770000009</c:v>
                </c:pt>
                <c:pt idx="19">
                  <c:v>7.3780406779999996</c:v>
                </c:pt>
                <c:pt idx="20">
                  <c:v>5.5075214770000001</c:v>
                </c:pt>
                <c:pt idx="21">
                  <c:v>6.408196813</c:v>
                </c:pt>
                <c:pt idx="22">
                  <c:v>4.8611678149999999</c:v>
                </c:pt>
                <c:pt idx="23">
                  <c:v>10.849368354999999</c:v>
                </c:pt>
                <c:pt idx="24">
                  <c:v>7.6189998149999996</c:v>
                </c:pt>
                <c:pt idx="25">
                  <c:v>14.030854542</c:v>
                </c:pt>
                <c:pt idx="26">
                  <c:v>39.755597817999998</c:v>
                </c:pt>
                <c:pt idx="27">
                  <c:v>13.964306091999999</c:v>
                </c:pt>
                <c:pt idx="28">
                  <c:v>11.583422129000001</c:v>
                </c:pt>
                <c:pt idx="29">
                  <c:v>9.5720386749999999</c:v>
                </c:pt>
                <c:pt idx="30">
                  <c:v>10.241443286999999</c:v>
                </c:pt>
                <c:pt idx="31">
                  <c:v>8.6123505740000006</c:v>
                </c:pt>
                <c:pt idx="32">
                  <c:v>8.8256349689999993</c:v>
                </c:pt>
                <c:pt idx="33">
                  <c:v>19.435173416670999</c:v>
                </c:pt>
                <c:pt idx="34">
                  <c:v>7.8148823480000003</c:v>
                </c:pt>
                <c:pt idx="35">
                  <c:v>4.7684857440000004</c:v>
                </c:pt>
                <c:pt idx="36">
                  <c:v>13.862730442</c:v>
                </c:pt>
                <c:pt idx="37">
                  <c:v>25.416226384000002</c:v>
                </c:pt>
                <c:pt idx="38">
                  <c:v>11.099604633</c:v>
                </c:pt>
                <c:pt idx="39">
                  <c:v>7.1006426180000002</c:v>
                </c:pt>
                <c:pt idx="40">
                  <c:v>9.5788726410000002</c:v>
                </c:pt>
                <c:pt idx="41">
                  <c:v>10.290799745999999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FF2-4E1C-9948-45E28B019777}"/>
            </c:ext>
          </c:extLst>
        </c:ser>
        <c:ser>
          <c:idx val="4"/>
          <c:order val="4"/>
          <c:tx>
            <c:strRef>
              <c:f>'Deals by region'!$O$12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region'!$P$6:$BG$7</c15:sqref>
                  </c15:fullRef>
                </c:ext>
              </c:extLst>
              <c:f>'Deals by region'!$P$6:$BG$7</c:f>
              <c:multiLvlStrCache>
                <c:ptCount val="4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region'!$P$12:$BG$12</c15:sqref>
                  </c15:fullRef>
                </c:ext>
              </c:extLst>
              <c:f>('Deals by region'!$P$12:$AL$12,'Deals by region'!$AN$12:$BF$12)</c:f>
              <c:numCache>
                <c:formatCode>"$"#,##0.0</c:formatCode>
                <c:ptCount val="42"/>
                <c:pt idx="0">
                  <c:v>1.7158171470000001</c:v>
                </c:pt>
                <c:pt idx="1">
                  <c:v>1.60830612</c:v>
                </c:pt>
                <c:pt idx="2">
                  <c:v>5.7566584970000001</c:v>
                </c:pt>
                <c:pt idx="3">
                  <c:v>2.5709801909999999</c:v>
                </c:pt>
                <c:pt idx="4">
                  <c:v>1.4916395179999999</c:v>
                </c:pt>
                <c:pt idx="5">
                  <c:v>2.3426368869999998</c:v>
                </c:pt>
                <c:pt idx="6">
                  <c:v>0.93744667800000003</c:v>
                </c:pt>
                <c:pt idx="7">
                  <c:v>1.4880996799999999</c:v>
                </c:pt>
                <c:pt idx="8">
                  <c:v>2.178525037</c:v>
                </c:pt>
                <c:pt idx="9">
                  <c:v>1.225467981</c:v>
                </c:pt>
                <c:pt idx="10">
                  <c:v>0.44919814200000002</c:v>
                </c:pt>
                <c:pt idx="11">
                  <c:v>1.2763455909999999</c:v>
                </c:pt>
                <c:pt idx="12">
                  <c:v>2.3767781160000001</c:v>
                </c:pt>
                <c:pt idx="13">
                  <c:v>1.2684329000000001</c:v>
                </c:pt>
                <c:pt idx="14">
                  <c:v>1.3382542289999999</c:v>
                </c:pt>
                <c:pt idx="15">
                  <c:v>1.8488137769999999</c:v>
                </c:pt>
                <c:pt idx="16">
                  <c:v>0.60395476800000003</c:v>
                </c:pt>
                <c:pt idx="17">
                  <c:v>1.7502758430000001</c:v>
                </c:pt>
                <c:pt idx="18">
                  <c:v>1.181875147</c:v>
                </c:pt>
                <c:pt idx="19">
                  <c:v>1.1184260079999999</c:v>
                </c:pt>
                <c:pt idx="20">
                  <c:v>4.8893774529999998</c:v>
                </c:pt>
                <c:pt idx="21">
                  <c:v>1.6494373200000001</c:v>
                </c:pt>
                <c:pt idx="22">
                  <c:v>1.3113641389999999</c:v>
                </c:pt>
                <c:pt idx="23">
                  <c:v>1.9931657</c:v>
                </c:pt>
                <c:pt idx="24">
                  <c:v>2.48483565</c:v>
                </c:pt>
                <c:pt idx="25">
                  <c:v>4.9000024990000002</c:v>
                </c:pt>
                <c:pt idx="26">
                  <c:v>3.9558122450000002</c:v>
                </c:pt>
                <c:pt idx="27">
                  <c:v>5.6847506459999986</c:v>
                </c:pt>
                <c:pt idx="28">
                  <c:v>2.4747829879999999</c:v>
                </c:pt>
                <c:pt idx="29">
                  <c:v>2.1079048889999998</c:v>
                </c:pt>
                <c:pt idx="30">
                  <c:v>1.540260371</c:v>
                </c:pt>
                <c:pt idx="31">
                  <c:v>1.49293627</c:v>
                </c:pt>
                <c:pt idx="32">
                  <c:v>4.2137134530000004</c:v>
                </c:pt>
                <c:pt idx="33">
                  <c:v>5.2862224380000002</c:v>
                </c:pt>
                <c:pt idx="34">
                  <c:v>3.3047391990000001</c:v>
                </c:pt>
                <c:pt idx="35">
                  <c:v>2.1372854069999998</c:v>
                </c:pt>
                <c:pt idx="36">
                  <c:v>3.4909312950000002</c:v>
                </c:pt>
                <c:pt idx="37">
                  <c:v>3.910078795</c:v>
                </c:pt>
                <c:pt idx="38">
                  <c:v>5.8738092999999996</c:v>
                </c:pt>
                <c:pt idx="39">
                  <c:v>8.115841434</c:v>
                </c:pt>
                <c:pt idx="40">
                  <c:v>3.435393178</c:v>
                </c:pt>
                <c:pt idx="41">
                  <c:v>2.9071015529999999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FF2-4E1C-9948-45E28B019777}"/>
            </c:ext>
          </c:extLst>
        </c:ser>
        <c:ser>
          <c:idx val="5"/>
          <c:order val="5"/>
          <c:tx>
            <c:strRef>
              <c:f>'Deals by region'!$O$13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region'!$P$6:$BG$7</c15:sqref>
                  </c15:fullRef>
                </c:ext>
              </c:extLst>
              <c:f>'Deals by region'!$P$6:$BG$7</c:f>
              <c:multiLvlStrCache>
                <c:ptCount val="4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region'!$P$13:$BG$13</c15:sqref>
                  </c15:fullRef>
                </c:ext>
              </c:extLst>
              <c:f>('Deals by region'!$P$13:$AL$13,'Deals by region'!$AN$13:$BF$13)</c:f>
              <c:numCache>
                <c:formatCode>"$"#,##0.0</c:formatCode>
                <c:ptCount val="42"/>
                <c:pt idx="0">
                  <c:v>2.9231015920000001</c:v>
                </c:pt>
                <c:pt idx="1">
                  <c:v>2.858065485</c:v>
                </c:pt>
                <c:pt idx="2">
                  <c:v>2.0321229679999999</c:v>
                </c:pt>
                <c:pt idx="3">
                  <c:v>1.8772381760000001</c:v>
                </c:pt>
                <c:pt idx="4">
                  <c:v>2.9659920880000001</c:v>
                </c:pt>
                <c:pt idx="5">
                  <c:v>1.3483609299999999</c:v>
                </c:pt>
                <c:pt idx="6">
                  <c:v>2.031697377</c:v>
                </c:pt>
                <c:pt idx="7">
                  <c:v>1.9905683139999999</c:v>
                </c:pt>
                <c:pt idx="8">
                  <c:v>4.0351754120000001</c:v>
                </c:pt>
                <c:pt idx="9">
                  <c:v>1.659705161</c:v>
                </c:pt>
                <c:pt idx="10">
                  <c:v>5.9889229766299996</c:v>
                </c:pt>
                <c:pt idx="11">
                  <c:v>3.6635290889999998</c:v>
                </c:pt>
                <c:pt idx="12">
                  <c:v>3.8494774540000001</c:v>
                </c:pt>
                <c:pt idx="13">
                  <c:v>2.05269374</c:v>
                </c:pt>
                <c:pt idx="14">
                  <c:v>3.7919991369999999</c:v>
                </c:pt>
                <c:pt idx="15">
                  <c:v>2.1732100750000001</c:v>
                </c:pt>
                <c:pt idx="16">
                  <c:v>1.8613666280000001</c:v>
                </c:pt>
                <c:pt idx="17">
                  <c:v>4.2800533999999999</c:v>
                </c:pt>
                <c:pt idx="18">
                  <c:v>2.4577830779999998</c:v>
                </c:pt>
                <c:pt idx="19">
                  <c:v>1.9037475770000001</c:v>
                </c:pt>
                <c:pt idx="20">
                  <c:v>3.4513306369999999</c:v>
                </c:pt>
                <c:pt idx="21">
                  <c:v>1.0027296510000001</c:v>
                </c:pt>
                <c:pt idx="22">
                  <c:v>13.310547902</c:v>
                </c:pt>
                <c:pt idx="23">
                  <c:v>2.771446069</c:v>
                </c:pt>
                <c:pt idx="24">
                  <c:v>1.4673828360000001</c:v>
                </c:pt>
                <c:pt idx="25">
                  <c:v>2.450824779</c:v>
                </c:pt>
                <c:pt idx="26">
                  <c:v>2.6484726190000001</c:v>
                </c:pt>
                <c:pt idx="27">
                  <c:v>2.0277527129999999</c:v>
                </c:pt>
                <c:pt idx="28">
                  <c:v>2.2963505469999999</c:v>
                </c:pt>
                <c:pt idx="29">
                  <c:v>1.5844942420000001</c:v>
                </c:pt>
                <c:pt idx="30">
                  <c:v>2.237243801</c:v>
                </c:pt>
                <c:pt idx="31">
                  <c:v>2.0264355979999999</c:v>
                </c:pt>
                <c:pt idx="32">
                  <c:v>2.1125740749999999</c:v>
                </c:pt>
                <c:pt idx="33">
                  <c:v>1.455855712</c:v>
                </c:pt>
                <c:pt idx="34">
                  <c:v>2.2461922410000001</c:v>
                </c:pt>
                <c:pt idx="35">
                  <c:v>1.859708283</c:v>
                </c:pt>
                <c:pt idx="36">
                  <c:v>1.748051504</c:v>
                </c:pt>
                <c:pt idx="37">
                  <c:v>2.4010821029999998</c:v>
                </c:pt>
                <c:pt idx="38">
                  <c:v>2.0077969530000002</c:v>
                </c:pt>
                <c:pt idx="39">
                  <c:v>1.8568833979999999</c:v>
                </c:pt>
                <c:pt idx="40">
                  <c:v>3.2647050950000001</c:v>
                </c:pt>
                <c:pt idx="41">
                  <c:v>1.147346999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0FF2-4E1C-9948-45E28B019777}"/>
            </c:ext>
          </c:extLst>
        </c:ser>
        <c:ser>
          <c:idx val="6"/>
          <c:order val="6"/>
          <c:tx>
            <c:strRef>
              <c:f>'Deals by region'!$O$14</c:f>
              <c:strCache>
                <c:ptCount val="1"/>
                <c:pt idx="0">
                  <c:v>Rest of World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region'!$P$6:$BG$7</c15:sqref>
                  </c15:fullRef>
                </c:ext>
              </c:extLst>
              <c:f>'Deals by region'!$P$6:$BG$7</c:f>
              <c:multiLvlStrCache>
                <c:ptCount val="4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region'!$P$14:$BG$14</c15:sqref>
                  </c15:fullRef>
                </c:ext>
              </c:extLst>
              <c:f>('Deals by region'!$P$14:$AL$14,'Deals by region'!$AN$14:$BF$14)</c:f>
              <c:numCache>
                <c:formatCode>"$"#,##0.0</c:formatCode>
                <c:ptCount val="42"/>
                <c:pt idx="0">
                  <c:v>4.5892090779999997</c:v>
                </c:pt>
                <c:pt idx="1">
                  <c:v>5.6572085149999998</c:v>
                </c:pt>
                <c:pt idx="2">
                  <c:v>3.6752400160000001</c:v>
                </c:pt>
                <c:pt idx="3">
                  <c:v>3.1845966030000001</c:v>
                </c:pt>
                <c:pt idx="4">
                  <c:v>4.223297466</c:v>
                </c:pt>
                <c:pt idx="5">
                  <c:v>3.654048355</c:v>
                </c:pt>
                <c:pt idx="6">
                  <c:v>12.48272225</c:v>
                </c:pt>
                <c:pt idx="7">
                  <c:v>4.1020959469999996</c:v>
                </c:pt>
                <c:pt idx="8">
                  <c:v>3.9255206139999999</c:v>
                </c:pt>
                <c:pt idx="9">
                  <c:v>3.6210100380000001</c:v>
                </c:pt>
                <c:pt idx="10">
                  <c:v>4.7899850190000004</c:v>
                </c:pt>
                <c:pt idx="11">
                  <c:v>4.4909566480000001</c:v>
                </c:pt>
                <c:pt idx="12">
                  <c:v>5.0396274590000001</c:v>
                </c:pt>
                <c:pt idx="13">
                  <c:v>7.3587747340000007</c:v>
                </c:pt>
                <c:pt idx="14">
                  <c:v>2.648829138</c:v>
                </c:pt>
                <c:pt idx="15">
                  <c:v>3.2860711469999999</c:v>
                </c:pt>
                <c:pt idx="16">
                  <c:v>3.9169602220000002</c:v>
                </c:pt>
                <c:pt idx="17">
                  <c:v>2.2388531180000002</c:v>
                </c:pt>
                <c:pt idx="18">
                  <c:v>3.809332328</c:v>
                </c:pt>
                <c:pt idx="19">
                  <c:v>5.0124155510000001</c:v>
                </c:pt>
                <c:pt idx="20">
                  <c:v>3.2870871089999998</c:v>
                </c:pt>
                <c:pt idx="21">
                  <c:v>2.1385154740000001</c:v>
                </c:pt>
                <c:pt idx="22">
                  <c:v>2.35131522</c:v>
                </c:pt>
                <c:pt idx="23">
                  <c:v>12.822679577000001</c:v>
                </c:pt>
                <c:pt idx="24">
                  <c:v>7.634669412</c:v>
                </c:pt>
                <c:pt idx="25">
                  <c:v>6.9371252969999997</c:v>
                </c:pt>
                <c:pt idx="26">
                  <c:v>5.1853142510000003</c:v>
                </c:pt>
                <c:pt idx="27">
                  <c:v>5.0874081990000004</c:v>
                </c:pt>
                <c:pt idx="28">
                  <c:v>4.7999838859999997</c:v>
                </c:pt>
                <c:pt idx="29">
                  <c:v>5.6682888010000001</c:v>
                </c:pt>
                <c:pt idx="30">
                  <c:v>5.7226453790000003</c:v>
                </c:pt>
                <c:pt idx="31">
                  <c:v>3.5335327790000002</c:v>
                </c:pt>
                <c:pt idx="32">
                  <c:v>2.851083939</c:v>
                </c:pt>
                <c:pt idx="33">
                  <c:v>5.1651961389999999</c:v>
                </c:pt>
                <c:pt idx="34">
                  <c:v>5.6846777209999999</c:v>
                </c:pt>
                <c:pt idx="35">
                  <c:v>3.3121798440000001</c:v>
                </c:pt>
                <c:pt idx="36">
                  <c:v>5.2561460950000001</c:v>
                </c:pt>
                <c:pt idx="37">
                  <c:v>6.2914766240000004</c:v>
                </c:pt>
                <c:pt idx="38">
                  <c:v>7.4351790009999998</c:v>
                </c:pt>
                <c:pt idx="39">
                  <c:v>27.933032240999999</c:v>
                </c:pt>
                <c:pt idx="40">
                  <c:v>7.4888195099999999</c:v>
                </c:pt>
                <c:pt idx="41">
                  <c:v>5.1338591290000002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FF2-4E1C-9948-45E28B019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6.xml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0.xml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image" Target="../media/image3.png"/><Relationship Id="rId4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5" Type="http://schemas.openxmlformats.org/officeDocument/2006/relationships/image" Target="../media/image3.png"/><Relationship Id="rId4" Type="http://schemas.openxmlformats.org/officeDocument/2006/relationships/chart" Target="../charts/chart2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623570</xdr:colOff>
      <xdr:row>4</xdr:row>
      <xdr:rowOff>76200</xdr:rowOff>
    </xdr:from>
    <xdr:to>
      <xdr:col>9</xdr:col>
      <xdr:colOff>463550</xdr:colOff>
      <xdr:row>9</xdr:row>
      <xdr:rowOff>13970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BD20B6E-8124-4C0B-87A0-6DB512CE1217}"/>
            </a:ext>
          </a:extLst>
        </xdr:cNvPr>
        <xdr:cNvSpPr txBox="1"/>
      </xdr:nvSpPr>
      <xdr:spPr>
        <a:xfrm>
          <a:off x="467360" y="906780"/>
          <a:ext cx="9745980" cy="8140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3000" b="1" i="0" u="none" strike="noStrike">
              <a:solidFill>
                <a:srgbClr val="FFFFFF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Thank you for downloading</a:t>
          </a:r>
          <a:r>
            <a:rPr lang="en-US" sz="3000" b="1">
              <a:solidFill>
                <a:srgbClr val="FFFFFF"/>
              </a:solidFill>
              <a:effectLst/>
              <a:latin typeface="Calibri Light" panose="020F0302020204030204" pitchFamily="34" charset="0"/>
            </a:rPr>
            <a:t> </a:t>
          </a:r>
        </a:p>
        <a:p>
          <a:pPr algn="l"/>
          <a:endParaRPr lang="en-US" sz="3000" b="1">
            <a:solidFill>
              <a:srgbClr val="FFFFFF"/>
            </a:solidFill>
            <a:latin typeface="Calibri Light" panose="020F0302020204030204" pitchFamily="34" charset="0"/>
          </a:endParaRPr>
        </a:p>
      </xdr:txBody>
    </xdr:sp>
    <xdr:clientData/>
  </xdr:twoCellAnchor>
  <xdr:twoCellAnchor>
    <xdr:from>
      <xdr:col>0</xdr:col>
      <xdr:colOff>660401</xdr:colOff>
      <xdr:row>9</xdr:row>
      <xdr:rowOff>67946</xdr:rowOff>
    </xdr:from>
    <xdr:to>
      <xdr:col>5</xdr:col>
      <xdr:colOff>666750</xdr:colOff>
      <xdr:row>16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242AFFF-1D80-4376-A017-BA2587F6C383}"/>
            </a:ext>
          </a:extLst>
        </xdr:cNvPr>
        <xdr:cNvSpPr txBox="1"/>
      </xdr:nvSpPr>
      <xdr:spPr>
        <a:xfrm>
          <a:off x="469901" y="1774826"/>
          <a:ext cx="6791959" cy="1196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300" b="0" i="0" u="none" strike="noStrike">
              <a:solidFill>
                <a:srgbClr val="FFFFFF"/>
              </a:solidFill>
              <a:effectLst/>
              <a:latin typeface="+mn-lt"/>
              <a:ea typeface="+mn-ea"/>
              <a:cs typeface="+mn-cs"/>
            </a:rPr>
            <a:t>This workbook contains the corresponding charts and tables from the</a:t>
          </a:r>
          <a:r>
            <a:rPr lang="en-US" sz="1300" b="0" i="0" u="none" strike="noStrike" baseline="0">
              <a:solidFill>
                <a:srgbClr val="FFFFFF"/>
              </a:solidFill>
              <a:effectLst/>
              <a:latin typeface="+mn-lt"/>
              <a:ea typeface="+mn-ea"/>
              <a:cs typeface="+mn-cs"/>
            </a:rPr>
            <a:t> Q3 2025 Global PE </a:t>
          </a:r>
          <a:r>
            <a:rPr lang="en-US" sz="1300" b="0" i="0" u="none" strike="noStrike">
              <a:solidFill>
                <a:srgbClr val="FFFFFF"/>
              </a:solidFill>
              <a:effectLst/>
              <a:latin typeface="+mn-lt"/>
              <a:ea typeface="+mn-ea"/>
              <a:cs typeface="+mn-cs"/>
            </a:rPr>
            <a:t>First Look. All datasets</a:t>
          </a:r>
          <a:r>
            <a:rPr lang="en-US" sz="1300" b="0" i="0" u="none" strike="noStrike" baseline="0">
              <a:solidFill>
                <a:srgbClr val="FFFFFF"/>
              </a:solidFill>
              <a:effectLst/>
              <a:latin typeface="+mn-lt"/>
              <a:ea typeface="+mn-ea"/>
              <a:cs typeface="+mn-cs"/>
            </a:rPr>
            <a:t> are current through September 30, 2025</a:t>
          </a:r>
          <a:r>
            <a:rPr lang="en-US" sz="1300" b="0" i="0" u="none" strike="noStrike">
              <a:solidFill>
                <a:srgbClr val="FFFFFF"/>
              </a:solidFill>
              <a:effectLst/>
              <a:latin typeface="+mn-lt"/>
              <a:ea typeface="+mn-ea"/>
              <a:cs typeface="+mn-cs"/>
            </a:rPr>
            <a:t>. Please feel free to contact us if you have any questions, comments, or suggestions for improving this dataset.</a:t>
          </a:r>
        </a:p>
      </xdr:txBody>
    </xdr:sp>
    <xdr:clientData/>
  </xdr:twoCellAnchor>
  <xdr:twoCellAnchor>
    <xdr:from>
      <xdr:col>6</xdr:col>
      <xdr:colOff>247650</xdr:colOff>
      <xdr:row>6</xdr:row>
      <xdr:rowOff>58420</xdr:rowOff>
    </xdr:from>
    <xdr:to>
      <xdr:col>6</xdr:col>
      <xdr:colOff>261620</xdr:colOff>
      <xdr:row>29</xdr:row>
      <xdr:rowOff>146050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3405D15-B9FC-4E69-826D-E64C96E62F1C}"/>
            </a:ext>
          </a:extLst>
        </xdr:cNvPr>
        <xdr:cNvCxnSpPr/>
      </xdr:nvCxnSpPr>
      <xdr:spPr>
        <a:xfrm flipH="1">
          <a:off x="7631430" y="1239520"/>
          <a:ext cx="13970" cy="421005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695378</xdr:colOff>
      <xdr:row>7</xdr:row>
      <xdr:rowOff>95830</xdr:rowOff>
    </xdr:from>
    <xdr:to>
      <xdr:col>9</xdr:col>
      <xdr:colOff>18553</xdr:colOff>
      <xdr:row>18</xdr:row>
      <xdr:rowOff>147952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EE99811-AD52-4338-AD09-042C13482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15656" y="1464608"/>
          <a:ext cx="1566841" cy="202767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809750" cy="482600"/>
    <xdr:pic>
      <xdr:nvPicPr>
        <xdr:cNvPr id="6" name="Picture 5">
          <a:extLst>
            <a:ext uri="{FF2B5EF4-FFF2-40B4-BE49-F238E27FC236}">
              <a16:creationId xmlns:a16="http://schemas.microsoft.com/office/drawing/2014/main" id="{ABA9A731-56F8-42DB-8A0B-64C9B9153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750" cy="482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2</xdr:col>
      <xdr:colOff>57150</xdr:colOff>
      <xdr:row>0</xdr:row>
      <xdr:rowOff>76200</xdr:rowOff>
    </xdr:from>
    <xdr:to>
      <xdr:col>8</xdr:col>
      <xdr:colOff>114300</xdr:colOff>
      <xdr:row>5</xdr:row>
      <xdr:rowOff>171450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C3CAFD3-AABF-4E77-B29D-8DD87510CE6A}"/>
            </a:ext>
          </a:extLst>
        </xdr:cNvPr>
        <xdr:cNvSpPr txBox="1"/>
      </xdr:nvSpPr>
      <xdr:spPr>
        <a:xfrm>
          <a:off x="2175510" y="76200"/>
          <a:ext cx="6899910" cy="1101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SEATTLE  |  NEW YORK  |  LONDON  |  SAN</a:t>
          </a:r>
          <a:r>
            <a:rPr lang="en-US" sz="11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FRANCISCO </a:t>
          </a:r>
          <a:r>
            <a:rPr lang="en-US" sz="11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|  SINGAPORE</a:t>
          </a:r>
          <a:endParaRPr lang="en-US">
            <a:solidFill>
              <a:schemeClr val="bg1"/>
            </a:solidFill>
            <a:effectLst/>
          </a:endParaRPr>
        </a:p>
        <a:p>
          <a:pPr algn="l"/>
          <a:endParaRPr lang="en-US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8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The financial information technology trusted by leading investors, companies, and advisors.</a:t>
          </a:r>
          <a:r>
            <a:rPr lang="en-US" sz="800">
              <a:solidFill>
                <a:schemeClr val="bg1"/>
              </a:solidFill>
            </a:rPr>
            <a:t>  </a:t>
          </a:r>
        </a:p>
      </xdr:txBody>
    </xdr:sp>
    <xdr:clientData/>
  </xdr:twoCellAnchor>
  <xdr:twoCellAnchor>
    <xdr:from>
      <xdr:col>0</xdr:col>
      <xdr:colOff>628650</xdr:colOff>
      <xdr:row>7</xdr:row>
      <xdr:rowOff>47625</xdr:rowOff>
    </xdr:from>
    <xdr:to>
      <xdr:col>5</xdr:col>
      <xdr:colOff>552449</xdr:colOff>
      <xdr:row>9</xdr:row>
      <xdr:rowOff>161926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2DB78AE-312D-4B5E-BF38-614796AC46F6}"/>
            </a:ext>
          </a:extLst>
        </xdr:cNvPr>
        <xdr:cNvSpPr txBox="1"/>
      </xdr:nvSpPr>
      <xdr:spPr>
        <a:xfrm>
          <a:off x="468630" y="1403985"/>
          <a:ext cx="6678929" cy="464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450" b="1" i="0" u="none" strike="noStrike">
              <a:solidFill>
                <a:srgbClr val="FFFFFF"/>
              </a:solidFill>
              <a:effectLst/>
              <a:latin typeface="+mn-lt"/>
              <a:ea typeface="+mn-ea"/>
              <a:cs typeface="+mn-cs"/>
            </a:rPr>
            <a:t>The</a:t>
          </a:r>
          <a:r>
            <a:rPr lang="en-US" sz="1450" b="1" i="0" u="none" strike="noStrike" baseline="0">
              <a:solidFill>
                <a:srgbClr val="FFFFFF"/>
              </a:solidFill>
              <a:effectLst/>
              <a:latin typeface="+mn-lt"/>
              <a:ea typeface="+mn-ea"/>
              <a:cs typeface="+mn-cs"/>
            </a:rPr>
            <a:t> Q3 2025 Global PE</a:t>
          </a:r>
          <a:r>
            <a:rPr lang="en-US" sz="1450" b="1" i="0" u="none" strike="noStrike">
              <a:solidFill>
                <a:srgbClr val="FFFFFF"/>
              </a:solidFill>
              <a:effectLst/>
              <a:latin typeface="+mn-lt"/>
              <a:ea typeface="+mn-ea"/>
              <a:cs typeface="+mn-cs"/>
            </a:rPr>
            <a:t> First</a:t>
          </a:r>
          <a:r>
            <a:rPr lang="en-US" sz="1450" b="1" i="0" u="none" strike="noStrike" baseline="0">
              <a:solidFill>
                <a:srgbClr val="FFFFFF"/>
              </a:solidFill>
              <a:effectLst/>
              <a:latin typeface="+mn-lt"/>
              <a:ea typeface="+mn-ea"/>
              <a:cs typeface="+mn-cs"/>
            </a:rPr>
            <a:t> Look</a:t>
          </a:r>
          <a:endParaRPr lang="en-US" sz="1450" b="1">
            <a:solidFill>
              <a:srgbClr val="FFFFFF"/>
            </a:solidFill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1599867</xdr:colOff>
      <xdr:row>3</xdr:row>
      <xdr:rowOff>43494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64CB91-6573-4D60-8F54-980BB2EFB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59915" cy="4607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12</xdr:col>
      <xdr:colOff>548631</xdr:colOff>
      <xdr:row>41</xdr:row>
      <xdr:rowOff>44450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FA6271E-301E-4D1F-A2D6-9BCB95811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24</xdr:col>
      <xdr:colOff>450808</xdr:colOff>
      <xdr:row>77</xdr:row>
      <xdr:rowOff>69850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00AF9B3-5E2C-481C-B934-19D5246D8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13</xdr:col>
      <xdr:colOff>6350</xdr:colOff>
      <xdr:row>29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96962F-752F-48DD-9E7B-DD5D4C44AB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11</xdr:row>
      <xdr:rowOff>0</xdr:rowOff>
    </xdr:from>
    <xdr:to>
      <xdr:col>37</xdr:col>
      <xdr:colOff>444500</xdr:colOff>
      <xdr:row>29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792539-1064-4344-8FE9-124BD5776C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36</xdr:row>
      <xdr:rowOff>0</xdr:rowOff>
    </xdr:from>
    <xdr:to>
      <xdr:col>37</xdr:col>
      <xdr:colOff>444500</xdr:colOff>
      <xdr:row>54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D96B19-4088-4900-A905-DE71D4F8DC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1602164</xdr:colOff>
      <xdr:row>3</xdr:row>
      <xdr:rowOff>12933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26879C1-AB05-4D5C-84DC-D823A119C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49814" cy="470133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>
    <xdr:from>
      <xdr:col>2</xdr:col>
      <xdr:colOff>0</xdr:colOff>
      <xdr:row>36</xdr:row>
      <xdr:rowOff>0</xdr:rowOff>
    </xdr:from>
    <xdr:to>
      <xdr:col>13</xdr:col>
      <xdr:colOff>6350</xdr:colOff>
      <xdr:row>54</xdr:row>
      <xdr:rowOff>-1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2212951-253C-40C1-9B94-BB5D28F6A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44</xdr:row>
      <xdr:rowOff>0</xdr:rowOff>
    </xdr:from>
    <xdr:to>
      <xdr:col>13</xdr:col>
      <xdr:colOff>8128</xdr:colOff>
      <xdr:row>62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15</xdr:row>
      <xdr:rowOff>0</xdr:rowOff>
    </xdr:from>
    <xdr:to>
      <xdr:col>13</xdr:col>
      <xdr:colOff>6350</xdr:colOff>
      <xdr:row>33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15</xdr:row>
      <xdr:rowOff>0</xdr:rowOff>
    </xdr:from>
    <xdr:to>
      <xdr:col>33</xdr:col>
      <xdr:colOff>349770</xdr:colOff>
      <xdr:row>33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1668431</xdr:colOff>
      <xdr:row>3</xdr:row>
      <xdr:rowOff>3957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B73FA76-DD59-4328-9E70-63F23021D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6967" cy="46660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>
    <xdr:from>
      <xdr:col>15</xdr:col>
      <xdr:colOff>0</xdr:colOff>
      <xdr:row>44</xdr:row>
      <xdr:rowOff>0</xdr:rowOff>
    </xdr:from>
    <xdr:to>
      <xdr:col>33</xdr:col>
      <xdr:colOff>349770</xdr:colOff>
      <xdr:row>62</xdr:row>
      <xdr:rowOff>12700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02B4DB6-4AA1-4A19-8126-F3E2048879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44</xdr:row>
      <xdr:rowOff>0</xdr:rowOff>
    </xdr:from>
    <xdr:to>
      <xdr:col>13</xdr:col>
      <xdr:colOff>8128</xdr:colOff>
      <xdr:row>62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15</xdr:row>
      <xdr:rowOff>0</xdr:rowOff>
    </xdr:from>
    <xdr:to>
      <xdr:col>13</xdr:col>
      <xdr:colOff>6350</xdr:colOff>
      <xdr:row>33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15</xdr:row>
      <xdr:rowOff>0</xdr:rowOff>
    </xdr:from>
    <xdr:to>
      <xdr:col>37</xdr:col>
      <xdr:colOff>444500</xdr:colOff>
      <xdr:row>33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44</xdr:row>
      <xdr:rowOff>0</xdr:rowOff>
    </xdr:from>
    <xdr:to>
      <xdr:col>37</xdr:col>
      <xdr:colOff>444500</xdr:colOff>
      <xdr:row>62</xdr:row>
      <xdr:rowOff>12700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1667887</xdr:colOff>
      <xdr:row>3</xdr:row>
      <xdr:rowOff>9400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25C8267-7030-49C4-84D6-570CBBB03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6967" cy="46660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1599867</xdr:colOff>
      <xdr:row>3</xdr:row>
      <xdr:rowOff>43494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D371DC-4E3E-444F-B7D4-9CF6F5DB2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58947" cy="466404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12</xdr:col>
      <xdr:colOff>548631</xdr:colOff>
      <xdr:row>41</xdr:row>
      <xdr:rowOff>44450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6B87E61-4087-40DD-B1C5-8BAD36E3B4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24</xdr:col>
      <xdr:colOff>450808</xdr:colOff>
      <xdr:row>77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EF0B00-E8FF-4BA5-B762-79319022B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45</xdr:row>
      <xdr:rowOff>0</xdr:rowOff>
    </xdr:from>
    <xdr:to>
      <xdr:col>13</xdr:col>
      <xdr:colOff>8128</xdr:colOff>
      <xdr:row>63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ABF7A0-031F-49DC-AFC6-88E497AC59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15</xdr:row>
      <xdr:rowOff>0</xdr:rowOff>
    </xdr:from>
    <xdr:to>
      <xdr:col>13</xdr:col>
      <xdr:colOff>6350</xdr:colOff>
      <xdr:row>34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5337B5-6C90-4A1A-B830-61D3552C1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25400</xdr:colOff>
      <xdr:row>15</xdr:row>
      <xdr:rowOff>0</xdr:rowOff>
    </xdr:from>
    <xdr:to>
      <xdr:col>37</xdr:col>
      <xdr:colOff>444500</xdr:colOff>
      <xdr:row>32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F8D4F71-E24E-4E6E-A41A-8392BBF95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45</xdr:row>
      <xdr:rowOff>0</xdr:rowOff>
    </xdr:from>
    <xdr:to>
      <xdr:col>37</xdr:col>
      <xdr:colOff>444500</xdr:colOff>
      <xdr:row>63</xdr:row>
      <xdr:rowOff>12700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28BE2CD-5146-4125-ADFA-F2E15A131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1667887</xdr:colOff>
      <xdr:row>3</xdr:row>
      <xdr:rowOff>9400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505A8DB-7021-4401-84C2-0B0394617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6967" cy="46660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12</xdr:col>
      <xdr:colOff>537210</xdr:colOff>
      <xdr:row>33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235327</xdr:colOff>
      <xdr:row>3</xdr:row>
      <xdr:rowOff>58930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955F6F-A6D3-48A9-B6CE-960ADDAD3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6967" cy="46660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PB NEW BRAND">
  <a:themeElements>
    <a:clrScheme name="PB Rebrand Defaul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C5080"/>
      </a:accent1>
      <a:accent2>
        <a:srgbClr val="6185A6"/>
      </a:accent2>
      <a:accent3>
        <a:srgbClr val="40C2C9"/>
      </a:accent3>
      <a:accent4>
        <a:srgbClr val="C3EDEB"/>
      </a:accent4>
      <a:accent5>
        <a:srgbClr val="F5C914"/>
      </a:accent5>
      <a:accent6>
        <a:srgbClr val="FAF56B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B Rebrand Default">
    <a:dk1>
      <a:srgbClr val="000000"/>
    </a:dk1>
    <a:lt1>
      <a:srgbClr val="FFFFFF"/>
    </a:lt1>
    <a:dk2>
      <a:srgbClr val="44546A"/>
    </a:dk2>
    <a:lt2>
      <a:srgbClr val="E7E6E6"/>
    </a:lt2>
    <a:accent1>
      <a:srgbClr val="1C5080"/>
    </a:accent1>
    <a:accent2>
      <a:srgbClr val="6185A6"/>
    </a:accent2>
    <a:accent3>
      <a:srgbClr val="40C2C9"/>
    </a:accent3>
    <a:accent4>
      <a:srgbClr val="C3EDEB"/>
    </a:accent4>
    <a:accent5>
      <a:srgbClr val="F5C914"/>
    </a:accent5>
    <a:accent6>
      <a:srgbClr val="FAF56B"/>
    </a:accent6>
    <a:hlink>
      <a:srgbClr val="0563C1"/>
    </a:hlink>
    <a:folHlink>
      <a:srgbClr val="954F72"/>
    </a:folHlink>
  </a:clrScheme>
  <a:fontScheme name="Custom 2">
    <a:majorFont>
      <a:latin typeface="Whitney Cond SSm Light"/>
      <a:ea typeface=""/>
      <a:cs typeface=""/>
    </a:majorFont>
    <a:minorFont>
      <a:latin typeface="Whitney Cond SSm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1"/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29380-0C96-43AE-A07E-FF7615E19124}">
  <sheetPr>
    <tabColor theme="4"/>
  </sheetPr>
  <dimension ref="A1:BI63"/>
  <sheetViews>
    <sheetView showGridLines="0" zoomScaleNormal="100" workbookViewId="0"/>
  </sheetViews>
  <sheetFormatPr defaultColWidth="10.25" defaultRowHeight="12" customHeight="1" x14ac:dyDescent="0.25"/>
  <cols>
    <col min="1" max="1" width="3.25" style="3" customWidth="1"/>
    <col min="2" max="2" width="25.33203125" style="3" customWidth="1"/>
    <col min="3" max="14" width="6.58203125" style="3" customWidth="1"/>
    <col min="15" max="15" width="25.33203125" style="3" customWidth="1"/>
    <col min="16" max="16" width="10.25" style="3" customWidth="1"/>
    <col min="17" max="16384" width="10.25" style="3"/>
  </cols>
  <sheetData>
    <row r="1" spans="1:61" ht="12" customHeight="1" x14ac:dyDescent="0.25">
      <c r="A1" s="2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</row>
    <row r="2" spans="1:61" ht="12" customHeight="1" x14ac:dyDescent="0.25">
      <c r="A2" s="2"/>
    </row>
    <row r="3" spans="1:61" ht="12" customHeight="1" x14ac:dyDescent="0.25">
      <c r="D3" s="48"/>
      <c r="E3" s="49"/>
      <c r="F3" s="49"/>
      <c r="G3" s="49"/>
      <c r="H3" s="49"/>
      <c r="I3" s="49"/>
      <c r="J3" s="48"/>
      <c r="K3" s="48"/>
      <c r="L3" s="48"/>
      <c r="M3" s="48"/>
      <c r="N3" s="48"/>
    </row>
    <row r="4" spans="1:61" ht="12" customHeight="1" x14ac:dyDescent="0.25">
      <c r="C4" s="50"/>
      <c r="D4" s="51"/>
      <c r="E4" s="52"/>
      <c r="F4" s="52"/>
      <c r="G4" s="52"/>
      <c r="H4" s="52"/>
      <c r="I4" s="52"/>
      <c r="J4" s="51"/>
      <c r="K4" s="51"/>
      <c r="L4" s="51"/>
      <c r="M4" s="51"/>
      <c r="N4" s="51"/>
    </row>
    <row r="5" spans="1:61" ht="12" customHeight="1" x14ac:dyDescent="0.35">
      <c r="C5" s="50"/>
      <c r="D5" s="51"/>
      <c r="E5" s="52"/>
      <c r="F5" s="52"/>
      <c r="G5" s="52"/>
      <c r="H5" s="52"/>
      <c r="I5" s="52"/>
      <c r="J5" s="51"/>
      <c r="K5" s="51"/>
      <c r="L5" s="51"/>
      <c r="M5" s="51"/>
      <c r="N5" s="51"/>
      <c r="O5" s="53"/>
      <c r="P5" s="54" t="s">
        <v>64</v>
      </c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</row>
    <row r="6" spans="1:61" ht="15.65" customHeight="1" x14ac:dyDescent="0.35">
      <c r="C6" s="54" t="s">
        <v>58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3"/>
      <c r="P6" s="130">
        <v>2015</v>
      </c>
      <c r="Q6" s="131"/>
      <c r="R6" s="131"/>
      <c r="S6" s="131"/>
      <c r="T6" s="130">
        <v>2016</v>
      </c>
      <c r="U6" s="131"/>
      <c r="V6" s="131"/>
      <c r="W6" s="131"/>
      <c r="X6" s="130">
        <v>2017</v>
      </c>
      <c r="Y6" s="131"/>
      <c r="Z6" s="131"/>
      <c r="AA6" s="131"/>
      <c r="AB6" s="130">
        <v>2018</v>
      </c>
      <c r="AC6" s="131"/>
      <c r="AD6" s="131"/>
      <c r="AE6" s="131"/>
      <c r="AF6" s="130">
        <v>2019</v>
      </c>
      <c r="AG6" s="131"/>
      <c r="AH6" s="131"/>
      <c r="AI6" s="131"/>
      <c r="AJ6" s="130">
        <v>2020</v>
      </c>
      <c r="AK6" s="131"/>
      <c r="AL6" s="131"/>
      <c r="AM6" s="131"/>
      <c r="AN6" s="130">
        <v>2021</v>
      </c>
      <c r="AO6" s="131"/>
      <c r="AP6" s="131"/>
      <c r="AQ6" s="131"/>
      <c r="AR6" s="130">
        <v>2022</v>
      </c>
      <c r="AS6" s="131"/>
      <c r="AT6" s="131"/>
      <c r="AU6" s="131"/>
      <c r="AV6" s="130">
        <v>2023</v>
      </c>
      <c r="AW6" s="131"/>
      <c r="AX6" s="131"/>
      <c r="AY6" s="131"/>
      <c r="AZ6" s="130">
        <v>2024</v>
      </c>
      <c r="BA6" s="131"/>
      <c r="BB6" s="131"/>
      <c r="BC6" s="131"/>
      <c r="BD6" s="132">
        <v>2025</v>
      </c>
      <c r="BE6" s="131"/>
      <c r="BF6" s="131"/>
      <c r="BG6" s="133"/>
    </row>
    <row r="7" spans="1:61" ht="11.15" customHeight="1" x14ac:dyDescent="0.25">
      <c r="A7" s="55"/>
      <c r="C7" s="56">
        <v>2015</v>
      </c>
      <c r="D7" s="57">
        <v>2016</v>
      </c>
      <c r="E7" s="57">
        <v>2017</v>
      </c>
      <c r="F7" s="57">
        <v>2018</v>
      </c>
      <c r="G7" s="57">
        <v>2019</v>
      </c>
      <c r="H7" s="57">
        <v>2020</v>
      </c>
      <c r="I7" s="57">
        <v>2021</v>
      </c>
      <c r="J7" s="57">
        <v>2022</v>
      </c>
      <c r="K7" s="57">
        <v>2023</v>
      </c>
      <c r="L7" s="57">
        <v>2024</v>
      </c>
      <c r="M7" s="7">
        <v>2025</v>
      </c>
      <c r="O7" s="53"/>
      <c r="P7" s="1" t="s">
        <v>11</v>
      </c>
      <c r="Q7" s="1" t="s">
        <v>12</v>
      </c>
      <c r="R7" s="1" t="s">
        <v>13</v>
      </c>
      <c r="S7" s="1" t="s">
        <v>14</v>
      </c>
      <c r="T7" s="1" t="s">
        <v>11</v>
      </c>
      <c r="U7" s="1" t="s">
        <v>12</v>
      </c>
      <c r="V7" s="1" t="s">
        <v>13</v>
      </c>
      <c r="W7" s="1" t="s">
        <v>14</v>
      </c>
      <c r="X7" s="1" t="s">
        <v>11</v>
      </c>
      <c r="Y7" s="1" t="s">
        <v>12</v>
      </c>
      <c r="Z7" s="1" t="s">
        <v>13</v>
      </c>
      <c r="AA7" s="1" t="s">
        <v>14</v>
      </c>
      <c r="AB7" s="1" t="s">
        <v>11</v>
      </c>
      <c r="AC7" s="1" t="s">
        <v>12</v>
      </c>
      <c r="AD7" s="1" t="s">
        <v>13</v>
      </c>
      <c r="AE7" s="1" t="s">
        <v>14</v>
      </c>
      <c r="AF7" s="1" t="s">
        <v>11</v>
      </c>
      <c r="AG7" s="1" t="s">
        <v>12</v>
      </c>
      <c r="AH7" s="1" t="s">
        <v>13</v>
      </c>
      <c r="AI7" s="1" t="s">
        <v>14</v>
      </c>
      <c r="AJ7" s="1" t="s">
        <v>11</v>
      </c>
      <c r="AK7" s="1" t="s">
        <v>12</v>
      </c>
      <c r="AL7" s="1" t="s">
        <v>13</v>
      </c>
      <c r="AM7" s="1" t="s">
        <v>14</v>
      </c>
      <c r="AN7" s="1" t="s">
        <v>11</v>
      </c>
      <c r="AO7" s="1" t="s">
        <v>12</v>
      </c>
      <c r="AP7" s="1" t="s">
        <v>13</v>
      </c>
      <c r="AQ7" s="1" t="s">
        <v>14</v>
      </c>
      <c r="AR7" s="1" t="s">
        <v>11</v>
      </c>
      <c r="AS7" s="1" t="s">
        <v>12</v>
      </c>
      <c r="AT7" s="1" t="s">
        <v>13</v>
      </c>
      <c r="AU7" s="1" t="s">
        <v>14</v>
      </c>
      <c r="AV7" s="1" t="s">
        <v>11</v>
      </c>
      <c r="AW7" s="1" t="s">
        <v>12</v>
      </c>
      <c r="AX7" s="1" t="s">
        <v>13</v>
      </c>
      <c r="AY7" s="1" t="s">
        <v>14</v>
      </c>
      <c r="AZ7" s="1" t="s">
        <v>11</v>
      </c>
      <c r="BA7" s="1" t="s">
        <v>12</v>
      </c>
      <c r="BB7" s="1" t="s">
        <v>13</v>
      </c>
      <c r="BC7" s="1" t="s">
        <v>14</v>
      </c>
      <c r="BD7" s="1" t="s">
        <v>11</v>
      </c>
      <c r="BE7" s="1" t="s">
        <v>12</v>
      </c>
      <c r="BF7" s="1" t="s">
        <v>13</v>
      </c>
      <c r="BG7" s="38" t="s">
        <v>14</v>
      </c>
    </row>
    <row r="8" spans="1:61" ht="12" customHeight="1" x14ac:dyDescent="0.25">
      <c r="A8" s="55"/>
      <c r="B8" s="58" t="s">
        <v>19</v>
      </c>
      <c r="C8" s="59">
        <v>380.76922915400002</v>
      </c>
      <c r="D8" s="59">
        <v>338.08537182999999</v>
      </c>
      <c r="E8" s="59">
        <v>393.87516872800001</v>
      </c>
      <c r="F8" s="59">
        <v>418.83948313899998</v>
      </c>
      <c r="G8" s="59">
        <v>326.70756245899997</v>
      </c>
      <c r="H8" s="59">
        <v>480.71899777900001</v>
      </c>
      <c r="I8" s="59">
        <v>881.79729542600001</v>
      </c>
      <c r="J8" s="59">
        <v>342.400120362</v>
      </c>
      <c r="K8" s="59">
        <v>299.74040016599997</v>
      </c>
      <c r="L8" s="59">
        <v>417.58995873700002</v>
      </c>
      <c r="M8" s="60">
        <v>497.28254801700001</v>
      </c>
      <c r="O8" s="61" t="s">
        <v>19</v>
      </c>
      <c r="P8" s="62">
        <v>72.912037397999995</v>
      </c>
      <c r="Q8" s="62">
        <v>114.78929946700001</v>
      </c>
      <c r="R8" s="62">
        <v>100.018266712</v>
      </c>
      <c r="S8" s="62">
        <v>93.049625577</v>
      </c>
      <c r="T8" s="62">
        <v>66.917327404999995</v>
      </c>
      <c r="U8" s="62">
        <v>82.767694218000003</v>
      </c>
      <c r="V8" s="62">
        <v>83.689930802999996</v>
      </c>
      <c r="W8" s="62">
        <v>104.71041940400001</v>
      </c>
      <c r="X8" s="62">
        <v>92.517918416000001</v>
      </c>
      <c r="Y8" s="62">
        <v>102.983871018</v>
      </c>
      <c r="Z8" s="62">
        <v>101.22631356700001</v>
      </c>
      <c r="AA8" s="62">
        <v>97.147065726999998</v>
      </c>
      <c r="AB8" s="62">
        <v>114.380907157</v>
      </c>
      <c r="AC8" s="62">
        <v>112.738522414</v>
      </c>
      <c r="AD8" s="62">
        <v>103.02362673</v>
      </c>
      <c r="AE8" s="62">
        <v>88.696426837999994</v>
      </c>
      <c r="AF8" s="62">
        <v>71.954587377999999</v>
      </c>
      <c r="AG8" s="62">
        <v>104.50234271399999</v>
      </c>
      <c r="AH8" s="62">
        <v>83.335758846000004</v>
      </c>
      <c r="AI8" s="62">
        <v>66.914873521000004</v>
      </c>
      <c r="AJ8" s="62">
        <v>87.119867327999998</v>
      </c>
      <c r="AK8" s="62">
        <v>41.662926413999998</v>
      </c>
      <c r="AL8" s="62">
        <v>153.877964136</v>
      </c>
      <c r="AM8" s="62">
        <v>198.05823990100001</v>
      </c>
      <c r="AN8" s="62">
        <v>171.93380828400001</v>
      </c>
      <c r="AO8" s="62">
        <v>279.00192735100001</v>
      </c>
      <c r="AP8" s="62">
        <v>234.851673847</v>
      </c>
      <c r="AQ8" s="62">
        <v>196.00988594399999</v>
      </c>
      <c r="AR8" s="62">
        <v>100.49422640900001</v>
      </c>
      <c r="AS8" s="62">
        <v>91.493280734999999</v>
      </c>
      <c r="AT8" s="62">
        <v>86.319345542999997</v>
      </c>
      <c r="AU8" s="62">
        <v>64.093267674999993</v>
      </c>
      <c r="AV8" s="62">
        <v>69.529182011000003</v>
      </c>
      <c r="AW8" s="62">
        <v>87.506002299000002</v>
      </c>
      <c r="AX8" s="62">
        <v>59.363118059000001</v>
      </c>
      <c r="AY8" s="62">
        <v>83.342097796999994</v>
      </c>
      <c r="AZ8" s="62">
        <v>98.665952328999992</v>
      </c>
      <c r="BA8" s="62">
        <v>72.798376551999993</v>
      </c>
      <c r="BB8" s="62">
        <v>113.55144805</v>
      </c>
      <c r="BC8" s="62">
        <v>132.57418180600001</v>
      </c>
      <c r="BD8" s="62">
        <v>220.72606525800001</v>
      </c>
      <c r="BE8" s="62">
        <v>167.86181531400001</v>
      </c>
      <c r="BF8" s="62">
        <v>108.69466744499999</v>
      </c>
      <c r="BG8" s="63"/>
    </row>
    <row r="9" spans="1:61" ht="12" customHeight="1" x14ac:dyDescent="0.25">
      <c r="B9" s="64" t="s">
        <v>20</v>
      </c>
      <c r="C9" s="65">
        <v>290.64615306799999</v>
      </c>
      <c r="D9" s="65">
        <v>258.571484629</v>
      </c>
      <c r="E9" s="65">
        <v>263.733829458</v>
      </c>
      <c r="F9" s="65">
        <v>265.01621781</v>
      </c>
      <c r="G9" s="65">
        <v>237.740194183</v>
      </c>
      <c r="H9" s="65">
        <v>238.85619116199999</v>
      </c>
      <c r="I9" s="65">
        <v>493.226313688</v>
      </c>
      <c r="J9" s="65">
        <v>280.49676432899997</v>
      </c>
      <c r="K9" s="65">
        <v>295.66523657900001</v>
      </c>
      <c r="L9" s="65">
        <v>295.37820366099999</v>
      </c>
      <c r="M9" s="66">
        <v>205.50357739099999</v>
      </c>
      <c r="O9" s="67" t="s">
        <v>20</v>
      </c>
      <c r="P9" s="68">
        <v>72.975402088999999</v>
      </c>
      <c r="Q9" s="68">
        <v>71.942103360000004</v>
      </c>
      <c r="R9" s="68">
        <v>66.551431938999997</v>
      </c>
      <c r="S9" s="68">
        <v>79.177215680000003</v>
      </c>
      <c r="T9" s="68">
        <v>59.374929934000001</v>
      </c>
      <c r="U9" s="68">
        <v>81.201932171999999</v>
      </c>
      <c r="V9" s="68">
        <v>46.548170573</v>
      </c>
      <c r="W9" s="68">
        <v>71.446451949999997</v>
      </c>
      <c r="X9" s="68">
        <v>47.709887836</v>
      </c>
      <c r="Y9" s="68">
        <v>86.280011122000005</v>
      </c>
      <c r="Z9" s="68">
        <v>58.4941204</v>
      </c>
      <c r="AA9" s="68">
        <v>71.249810100000005</v>
      </c>
      <c r="AB9" s="68">
        <v>51.860827033</v>
      </c>
      <c r="AC9" s="68">
        <v>88.011720992999997</v>
      </c>
      <c r="AD9" s="68">
        <v>58.450084304999997</v>
      </c>
      <c r="AE9" s="68">
        <v>66.693585479000006</v>
      </c>
      <c r="AF9" s="68">
        <v>42.896259032000003</v>
      </c>
      <c r="AG9" s="68">
        <v>52.507814510000003</v>
      </c>
      <c r="AH9" s="68">
        <v>83.002277989999996</v>
      </c>
      <c r="AI9" s="68">
        <v>59.333842650999998</v>
      </c>
      <c r="AJ9" s="68">
        <v>62.842630499999999</v>
      </c>
      <c r="AK9" s="68">
        <v>34.045328152000003</v>
      </c>
      <c r="AL9" s="68">
        <v>49.840873056</v>
      </c>
      <c r="AM9" s="68">
        <v>92.127359454</v>
      </c>
      <c r="AN9" s="68">
        <v>112.039636445</v>
      </c>
      <c r="AO9" s="68">
        <v>128.76843226099999</v>
      </c>
      <c r="AP9" s="68">
        <v>112.81690996</v>
      </c>
      <c r="AQ9" s="68">
        <v>139.601335022</v>
      </c>
      <c r="AR9" s="68">
        <v>86.101731118999993</v>
      </c>
      <c r="AS9" s="68">
        <v>84.076074640000002</v>
      </c>
      <c r="AT9" s="68">
        <v>52.993911378999996</v>
      </c>
      <c r="AU9" s="68">
        <v>57.325047191000003</v>
      </c>
      <c r="AV9" s="68">
        <v>42.132288639999999</v>
      </c>
      <c r="AW9" s="68">
        <v>78.159132173000003</v>
      </c>
      <c r="AX9" s="68">
        <v>106.54017037200001</v>
      </c>
      <c r="AY9" s="68">
        <v>68.833645394000001</v>
      </c>
      <c r="AZ9" s="68">
        <v>67.380914455999999</v>
      </c>
      <c r="BA9" s="68">
        <v>98.984246815999995</v>
      </c>
      <c r="BB9" s="68">
        <v>56.688244343999997</v>
      </c>
      <c r="BC9" s="68">
        <v>72.324798044999994</v>
      </c>
      <c r="BD9" s="68">
        <v>58.560731668000003</v>
      </c>
      <c r="BE9" s="68">
        <v>49.033869170999999</v>
      </c>
      <c r="BF9" s="68">
        <v>97.908976551999999</v>
      </c>
      <c r="BG9" s="69"/>
    </row>
    <row r="10" spans="1:61" ht="12" customHeight="1" x14ac:dyDescent="0.25">
      <c r="B10" s="64" t="s">
        <v>21</v>
      </c>
      <c r="C10" s="70">
        <v>80.757230515999993</v>
      </c>
      <c r="D10" s="70">
        <v>101.00739183100001</v>
      </c>
      <c r="E10" s="70">
        <v>95.046161240000004</v>
      </c>
      <c r="F10" s="70">
        <v>97.837207264</v>
      </c>
      <c r="G10" s="70">
        <v>43.674108136500003</v>
      </c>
      <c r="H10" s="70">
        <v>129.20937804799999</v>
      </c>
      <c r="I10" s="70">
        <v>269.44612453299999</v>
      </c>
      <c r="J10" s="70">
        <v>153.04837009900001</v>
      </c>
      <c r="K10" s="70">
        <v>112.991558539</v>
      </c>
      <c r="L10" s="70">
        <v>125.505790484</v>
      </c>
      <c r="M10" s="71">
        <v>92.777515383006701</v>
      </c>
      <c r="O10" s="67" t="s">
        <v>21</v>
      </c>
      <c r="P10" s="72">
        <v>9.2740898810000001</v>
      </c>
      <c r="Q10" s="72">
        <v>16.932035318000001</v>
      </c>
      <c r="R10" s="72">
        <v>14.800427168000001</v>
      </c>
      <c r="S10" s="72">
        <v>39.750678149000002</v>
      </c>
      <c r="T10" s="72">
        <v>12.252920868</v>
      </c>
      <c r="U10" s="72">
        <v>6.7939245210000001</v>
      </c>
      <c r="V10" s="72">
        <v>49.803901881000002</v>
      </c>
      <c r="W10" s="72">
        <v>32.156644561</v>
      </c>
      <c r="X10" s="72">
        <v>13.867873679000001</v>
      </c>
      <c r="Y10" s="72">
        <v>10.57073452</v>
      </c>
      <c r="Z10" s="72">
        <v>31.598577371000001</v>
      </c>
      <c r="AA10" s="72">
        <v>39.008975669999998</v>
      </c>
      <c r="AB10" s="72">
        <v>32.443743347000002</v>
      </c>
      <c r="AC10" s="72">
        <v>37.457383898000003</v>
      </c>
      <c r="AD10" s="72">
        <v>15.282067665</v>
      </c>
      <c r="AE10" s="72">
        <v>12.654012354000001</v>
      </c>
      <c r="AF10" s="72">
        <v>7.8412673939999999</v>
      </c>
      <c r="AG10" s="72">
        <v>16.748472366000001</v>
      </c>
      <c r="AH10" s="72">
        <v>8.1071696860000007</v>
      </c>
      <c r="AI10" s="72">
        <v>10.9771986905</v>
      </c>
      <c r="AJ10" s="72">
        <v>7.4165778370000002</v>
      </c>
      <c r="AK10" s="72">
        <v>8.4643799650000009</v>
      </c>
      <c r="AL10" s="72">
        <v>23.742990638999999</v>
      </c>
      <c r="AM10" s="72">
        <v>89.585429607000009</v>
      </c>
      <c r="AN10" s="72">
        <v>19.474754442999998</v>
      </c>
      <c r="AO10" s="72">
        <v>136.19365079400001</v>
      </c>
      <c r="AP10" s="72">
        <v>50.799216606000002</v>
      </c>
      <c r="AQ10" s="72">
        <v>62.978502689999999</v>
      </c>
      <c r="AR10" s="72">
        <v>35.666557542</v>
      </c>
      <c r="AS10" s="72">
        <v>24.896311855</v>
      </c>
      <c r="AT10" s="72">
        <v>45.848960204000001</v>
      </c>
      <c r="AU10" s="72">
        <v>46.636540498000002</v>
      </c>
      <c r="AV10" s="72">
        <v>29.395672938000001</v>
      </c>
      <c r="AW10" s="72">
        <v>31.243617265000001</v>
      </c>
      <c r="AX10" s="72">
        <v>32.583079384999998</v>
      </c>
      <c r="AY10" s="72">
        <v>19.769188951</v>
      </c>
      <c r="AZ10" s="72">
        <v>10.615884995</v>
      </c>
      <c r="BA10" s="72">
        <v>26.746211796000001</v>
      </c>
      <c r="BB10" s="72">
        <v>32.490363430000002</v>
      </c>
      <c r="BC10" s="72">
        <v>55.653330263000001</v>
      </c>
      <c r="BD10" s="72">
        <v>18.387857831006698</v>
      </c>
      <c r="BE10" s="72">
        <v>29.400640682999999</v>
      </c>
      <c r="BF10" s="72">
        <v>44.989016868999997</v>
      </c>
      <c r="BG10" s="73"/>
    </row>
    <row r="11" spans="1:61" ht="12" customHeight="1" x14ac:dyDescent="0.25">
      <c r="B11" s="64" t="s">
        <v>22</v>
      </c>
      <c r="C11" s="65">
        <v>11.442200187999999</v>
      </c>
      <c r="D11" s="65">
        <v>8.0613275049999995</v>
      </c>
      <c r="E11" s="65">
        <v>11.893088055</v>
      </c>
      <c r="F11" s="65">
        <v>12.588468327999999</v>
      </c>
      <c r="G11" s="65">
        <v>8.6335234490000001</v>
      </c>
      <c r="H11" s="65">
        <v>8.4334707949999999</v>
      </c>
      <c r="I11" s="65">
        <v>31.884744294000001</v>
      </c>
      <c r="J11" s="65">
        <v>14.698313777999999</v>
      </c>
      <c r="K11" s="65">
        <v>18.507646960999999</v>
      </c>
      <c r="L11" s="65">
        <v>32.068296408000002</v>
      </c>
      <c r="M11" s="66">
        <v>16.238132839999999</v>
      </c>
      <c r="O11" s="67" t="s">
        <v>22</v>
      </c>
      <c r="P11" s="68">
        <v>1.683893222</v>
      </c>
      <c r="Q11" s="68">
        <v>2.0169326500000002</v>
      </c>
      <c r="R11" s="68">
        <v>0.91146660800000001</v>
      </c>
      <c r="S11" s="68">
        <v>6.8299077080000004</v>
      </c>
      <c r="T11" s="68">
        <v>1.0916634869999999</v>
      </c>
      <c r="U11" s="68">
        <v>2.7913806139999999</v>
      </c>
      <c r="V11" s="68">
        <v>2.6221778680000001</v>
      </c>
      <c r="W11" s="68">
        <v>1.556105536</v>
      </c>
      <c r="X11" s="68">
        <v>3.8750180730000001</v>
      </c>
      <c r="Y11" s="68">
        <v>2.2601352600000002</v>
      </c>
      <c r="Z11" s="68">
        <v>2.484182202</v>
      </c>
      <c r="AA11" s="68">
        <v>3.2737525199999999</v>
      </c>
      <c r="AB11" s="68">
        <v>2.3115181759999999</v>
      </c>
      <c r="AC11" s="68">
        <v>2.3809945739999998</v>
      </c>
      <c r="AD11" s="68">
        <v>5.243028324</v>
      </c>
      <c r="AE11" s="68">
        <v>2.6529272540000002</v>
      </c>
      <c r="AF11" s="68">
        <v>2.0020484440000001</v>
      </c>
      <c r="AG11" s="68">
        <v>1.052347428</v>
      </c>
      <c r="AH11" s="68">
        <v>2.2371889070000002</v>
      </c>
      <c r="AI11" s="68">
        <v>3.3419386699999998</v>
      </c>
      <c r="AJ11" s="68">
        <v>3.2950717859999998</v>
      </c>
      <c r="AK11" s="68">
        <v>0.19638580899999999</v>
      </c>
      <c r="AL11" s="68">
        <v>1.1645166840000001</v>
      </c>
      <c r="AM11" s="68">
        <v>3.7774965159999998</v>
      </c>
      <c r="AN11" s="68">
        <v>5.7677180699999999</v>
      </c>
      <c r="AO11" s="68">
        <v>7.0524819919999997</v>
      </c>
      <c r="AP11" s="68">
        <v>4.5404190919999996</v>
      </c>
      <c r="AQ11" s="68">
        <v>14.524125140000001</v>
      </c>
      <c r="AR11" s="68">
        <v>2.3807380629999999</v>
      </c>
      <c r="AS11" s="68">
        <v>3.769631559</v>
      </c>
      <c r="AT11" s="68">
        <v>4.5705243969999998</v>
      </c>
      <c r="AU11" s="68">
        <v>3.977419759</v>
      </c>
      <c r="AV11" s="68">
        <v>2.5496807910000001</v>
      </c>
      <c r="AW11" s="68">
        <v>2.3155736139999998</v>
      </c>
      <c r="AX11" s="68">
        <v>10.52870759</v>
      </c>
      <c r="AY11" s="68">
        <v>3.1136849660000001</v>
      </c>
      <c r="AZ11" s="68">
        <v>2.1667175460000001</v>
      </c>
      <c r="BA11" s="68">
        <v>5.1834026069999997</v>
      </c>
      <c r="BB11" s="68">
        <v>19.313739801000001</v>
      </c>
      <c r="BC11" s="68">
        <v>5.4044364539999998</v>
      </c>
      <c r="BD11" s="68">
        <v>3.5854349210000001</v>
      </c>
      <c r="BE11" s="68">
        <v>7.321458174</v>
      </c>
      <c r="BF11" s="68">
        <v>5.3312397450000004</v>
      </c>
      <c r="BG11" s="69"/>
    </row>
    <row r="12" spans="1:61" ht="12" customHeight="1" x14ac:dyDescent="0.25">
      <c r="B12" s="64" t="s">
        <v>23</v>
      </c>
      <c r="C12" s="70">
        <v>2.519512229</v>
      </c>
      <c r="D12" s="70">
        <v>2.355492446</v>
      </c>
      <c r="E12" s="70">
        <v>2.7129554630000001</v>
      </c>
      <c r="F12" s="70">
        <v>6.0568738140000002</v>
      </c>
      <c r="G12" s="70">
        <v>5.5220262470000003</v>
      </c>
      <c r="H12" s="70">
        <v>4.915522363</v>
      </c>
      <c r="I12" s="70">
        <v>20.896498246</v>
      </c>
      <c r="J12" s="70">
        <v>8.561203432000001</v>
      </c>
      <c r="K12" s="70">
        <v>12.699136365999999</v>
      </c>
      <c r="L12" s="70">
        <v>7.9311749549999986</v>
      </c>
      <c r="M12" s="71">
        <v>6.0883368730000003</v>
      </c>
      <c r="O12" s="67" t="s">
        <v>23</v>
      </c>
      <c r="P12" s="72">
        <v>0.24750001899999999</v>
      </c>
      <c r="Q12" s="72">
        <v>1.0880923840000001</v>
      </c>
      <c r="R12" s="72">
        <v>1.0154347850000001</v>
      </c>
      <c r="S12" s="72">
        <v>0.168485041</v>
      </c>
      <c r="T12" s="72">
        <v>0.27441812599999998</v>
      </c>
      <c r="U12" s="72">
        <v>1.5301405269999999</v>
      </c>
      <c r="V12" s="72">
        <v>0.38187724000000001</v>
      </c>
      <c r="W12" s="72">
        <v>0.169056553</v>
      </c>
      <c r="X12" s="72">
        <v>0.54467726299999997</v>
      </c>
      <c r="Y12" s="72">
        <v>0.70867737799999997</v>
      </c>
      <c r="Z12" s="72">
        <v>0.51116463099999998</v>
      </c>
      <c r="AA12" s="72">
        <v>0.94843619099999998</v>
      </c>
      <c r="AB12" s="72">
        <v>2.9679918679999999</v>
      </c>
      <c r="AC12" s="72">
        <v>1.7623365769999999</v>
      </c>
      <c r="AD12" s="72">
        <v>1.044191606</v>
      </c>
      <c r="AE12" s="72">
        <v>0.28235376299999998</v>
      </c>
      <c r="AF12" s="72">
        <v>0.45623792899999999</v>
      </c>
      <c r="AG12" s="72">
        <v>2.7653680509999998</v>
      </c>
      <c r="AH12" s="72">
        <v>1.617014621</v>
      </c>
      <c r="AI12" s="72">
        <v>0.68340564599999998</v>
      </c>
      <c r="AJ12" s="72">
        <v>0.62685992599999996</v>
      </c>
      <c r="AK12" s="72">
        <v>0.92320483100000006</v>
      </c>
      <c r="AL12" s="72">
        <v>0.565605362</v>
      </c>
      <c r="AM12" s="72">
        <v>2.7998522440000002</v>
      </c>
      <c r="AN12" s="72">
        <v>2.1353579030000001</v>
      </c>
      <c r="AO12" s="72">
        <v>1.2969284679999999</v>
      </c>
      <c r="AP12" s="72">
        <v>3.8930412219999999</v>
      </c>
      <c r="AQ12" s="72">
        <v>13.571170652999999</v>
      </c>
      <c r="AR12" s="72">
        <v>3.1818363120000011</v>
      </c>
      <c r="AS12" s="72">
        <v>1.1102015110000001</v>
      </c>
      <c r="AT12" s="72">
        <v>0.71588243600000001</v>
      </c>
      <c r="AU12" s="72">
        <v>3.5532831730000001</v>
      </c>
      <c r="AV12" s="72">
        <v>0.83370117499999996</v>
      </c>
      <c r="AW12" s="72">
        <v>0.79467673899999991</v>
      </c>
      <c r="AX12" s="72">
        <v>1.493856085</v>
      </c>
      <c r="AY12" s="72">
        <v>9.5769023670000006</v>
      </c>
      <c r="AZ12" s="72">
        <v>1.364118801</v>
      </c>
      <c r="BA12" s="72">
        <v>1.2602306889999999</v>
      </c>
      <c r="BB12" s="72">
        <v>2.9588073719999999</v>
      </c>
      <c r="BC12" s="72">
        <v>2.3480180929999999</v>
      </c>
      <c r="BD12" s="72">
        <v>1.912460593</v>
      </c>
      <c r="BE12" s="72">
        <v>3.6462178330000001</v>
      </c>
      <c r="BF12" s="72">
        <v>0.52965844699999998</v>
      </c>
      <c r="BG12" s="73"/>
    </row>
    <row r="13" spans="1:61" ht="12" customHeight="1" x14ac:dyDescent="0.25">
      <c r="B13" s="64" t="s">
        <v>24</v>
      </c>
      <c r="C13" s="65">
        <v>4.7915147950000003</v>
      </c>
      <c r="D13" s="65">
        <v>21.422511931999999</v>
      </c>
      <c r="E13" s="65">
        <v>3.28458973</v>
      </c>
      <c r="F13" s="65">
        <v>3.1242039890000002</v>
      </c>
      <c r="G13" s="65">
        <v>7.9025611869999999</v>
      </c>
      <c r="H13" s="65">
        <v>2.3949451260000001</v>
      </c>
      <c r="I13" s="65">
        <v>4.3482874479999998</v>
      </c>
      <c r="J13" s="65">
        <v>6.4226217390000002</v>
      </c>
      <c r="K13" s="65">
        <v>5.7519197640000002</v>
      </c>
      <c r="L13" s="65">
        <v>3.6749191369999998</v>
      </c>
      <c r="M13" s="66">
        <v>2.6291114000000002</v>
      </c>
      <c r="O13" s="67" t="s">
        <v>24</v>
      </c>
      <c r="P13" s="68">
        <v>1.5163344750000001</v>
      </c>
      <c r="Q13" s="68">
        <v>1.7328035900000001</v>
      </c>
      <c r="R13" s="68">
        <v>0.838514961</v>
      </c>
      <c r="S13" s="68">
        <v>0.70386176899999997</v>
      </c>
      <c r="T13" s="68">
        <v>0.94295118199999994</v>
      </c>
      <c r="U13" s="68">
        <v>0.41695909799999997</v>
      </c>
      <c r="V13" s="68">
        <v>15.541321211</v>
      </c>
      <c r="W13" s="68">
        <v>4.521280441</v>
      </c>
      <c r="X13" s="68">
        <v>1.1433557270000001</v>
      </c>
      <c r="Y13" s="68">
        <v>0.89072436099999996</v>
      </c>
      <c r="Z13" s="68">
        <v>0.44671454700000002</v>
      </c>
      <c r="AA13" s="68">
        <v>0.80379509500000001</v>
      </c>
      <c r="AB13" s="68">
        <v>1.0781094019999999</v>
      </c>
      <c r="AC13" s="68">
        <v>0.46514237899999999</v>
      </c>
      <c r="AD13" s="68">
        <v>0.80538799299999997</v>
      </c>
      <c r="AE13" s="68">
        <v>0.77556421500000006</v>
      </c>
      <c r="AF13" s="68">
        <v>0.40056099699999997</v>
      </c>
      <c r="AG13" s="68">
        <v>5.2408390069999999</v>
      </c>
      <c r="AH13" s="68">
        <v>1.7944392490000001</v>
      </c>
      <c r="AI13" s="68">
        <v>0.466721934</v>
      </c>
      <c r="AJ13" s="68">
        <v>1.15753744</v>
      </c>
      <c r="AK13" s="68">
        <v>0.11831370300000001</v>
      </c>
      <c r="AL13" s="68">
        <v>0.37942421300000001</v>
      </c>
      <c r="AM13" s="68">
        <v>0.73966977</v>
      </c>
      <c r="AN13" s="68">
        <v>0.44325068899999998</v>
      </c>
      <c r="AO13" s="68">
        <v>1.4672994559999999</v>
      </c>
      <c r="AP13" s="68">
        <v>0.54804453200000003</v>
      </c>
      <c r="AQ13" s="68">
        <v>1.889692771</v>
      </c>
      <c r="AR13" s="68">
        <v>2.5735972060000001</v>
      </c>
      <c r="AS13" s="68">
        <v>1.019012681</v>
      </c>
      <c r="AT13" s="68">
        <v>1.7659706289999999</v>
      </c>
      <c r="AU13" s="68">
        <v>1.064041223</v>
      </c>
      <c r="AV13" s="68">
        <v>0.78133030300000006</v>
      </c>
      <c r="AW13" s="68">
        <v>0.93374429200000009</v>
      </c>
      <c r="AX13" s="68">
        <v>1.01525091</v>
      </c>
      <c r="AY13" s="68">
        <v>3.021594259</v>
      </c>
      <c r="AZ13" s="68">
        <v>1.0837711400000001</v>
      </c>
      <c r="BA13" s="68">
        <v>1.0840168400000001</v>
      </c>
      <c r="BB13" s="68">
        <v>0.83675245399999998</v>
      </c>
      <c r="BC13" s="68">
        <v>0.67037870300000002</v>
      </c>
      <c r="BD13" s="68">
        <v>0.85388256799999995</v>
      </c>
      <c r="BE13" s="68">
        <v>1.1458343740000001</v>
      </c>
      <c r="BF13" s="68">
        <v>0.62939445800000005</v>
      </c>
      <c r="BG13" s="69"/>
    </row>
    <row r="14" spans="1:61" ht="12" customHeight="1" x14ac:dyDescent="0.25">
      <c r="B14" s="64" t="s">
        <v>25</v>
      </c>
      <c r="C14" s="70">
        <v>4.4893698799999999</v>
      </c>
      <c r="D14" s="70">
        <v>3.6174927559999999</v>
      </c>
      <c r="E14" s="70">
        <v>12.091795408999999</v>
      </c>
      <c r="F14" s="70">
        <v>15.087992621</v>
      </c>
      <c r="G14" s="70">
        <v>19.20325081</v>
      </c>
      <c r="H14" s="70">
        <v>8.1948694910000004</v>
      </c>
      <c r="I14" s="70">
        <v>25.772098048</v>
      </c>
      <c r="J14" s="70">
        <v>7.4702425579999998</v>
      </c>
      <c r="K14" s="70">
        <v>5.9005299630000003</v>
      </c>
      <c r="L14" s="70">
        <v>5.5473938629999999</v>
      </c>
      <c r="M14" s="71">
        <v>5.5240181010000002</v>
      </c>
      <c r="O14" s="67" t="s">
        <v>25</v>
      </c>
      <c r="P14" s="72">
        <v>0.90515034000000005</v>
      </c>
      <c r="Q14" s="72">
        <v>0.94258871900000007</v>
      </c>
      <c r="R14" s="72">
        <v>1.2230966459999999</v>
      </c>
      <c r="S14" s="72">
        <v>1.418534175</v>
      </c>
      <c r="T14" s="72">
        <v>1.8348408810000001</v>
      </c>
      <c r="U14" s="72">
        <v>1.021474961</v>
      </c>
      <c r="V14" s="72">
        <v>0.28502036600000002</v>
      </c>
      <c r="W14" s="72">
        <v>0.47615654800000001</v>
      </c>
      <c r="X14" s="72">
        <v>0.82915741700000001</v>
      </c>
      <c r="Y14" s="72">
        <v>6.9928338340000007</v>
      </c>
      <c r="Z14" s="72">
        <v>3.2811501129999998</v>
      </c>
      <c r="AA14" s="72">
        <v>0.98865404499999998</v>
      </c>
      <c r="AB14" s="72">
        <v>0.839042391</v>
      </c>
      <c r="AC14" s="72">
        <v>3.710358416</v>
      </c>
      <c r="AD14" s="72">
        <v>3.077434126</v>
      </c>
      <c r="AE14" s="72">
        <v>7.4611576880000001</v>
      </c>
      <c r="AF14" s="72">
        <v>5.134509703</v>
      </c>
      <c r="AG14" s="72">
        <v>2.0019941189999999</v>
      </c>
      <c r="AH14" s="72">
        <v>2.2719889320000002</v>
      </c>
      <c r="AI14" s="72">
        <v>9.7947580559999992</v>
      </c>
      <c r="AJ14" s="72">
        <v>1.1333769810000001</v>
      </c>
      <c r="AK14" s="72">
        <v>0.23774255999999999</v>
      </c>
      <c r="AL14" s="72">
        <v>5.6249631899999999</v>
      </c>
      <c r="AM14" s="72">
        <v>1.19878676</v>
      </c>
      <c r="AN14" s="72">
        <v>6.3457208180000002</v>
      </c>
      <c r="AO14" s="72">
        <v>2.894565359</v>
      </c>
      <c r="AP14" s="72">
        <v>9.1773265689999999</v>
      </c>
      <c r="AQ14" s="72">
        <v>7.3544853019999996</v>
      </c>
      <c r="AR14" s="72">
        <v>2.698955105</v>
      </c>
      <c r="AS14" s="72">
        <v>1.5486937810000001</v>
      </c>
      <c r="AT14" s="72">
        <v>1.569747445</v>
      </c>
      <c r="AU14" s="72">
        <v>1.6528462269999999</v>
      </c>
      <c r="AV14" s="72">
        <v>1.273595732</v>
      </c>
      <c r="AW14" s="72">
        <v>1.327038092</v>
      </c>
      <c r="AX14" s="72">
        <v>2.4202536299999999</v>
      </c>
      <c r="AY14" s="72">
        <v>0.87964250899999996</v>
      </c>
      <c r="AZ14" s="72">
        <v>1.990412941</v>
      </c>
      <c r="BA14" s="72">
        <v>1.460173594</v>
      </c>
      <c r="BB14" s="72">
        <v>0.999711287</v>
      </c>
      <c r="BC14" s="72">
        <v>1.0970960409999999</v>
      </c>
      <c r="BD14" s="72">
        <v>0.94126478300000005</v>
      </c>
      <c r="BE14" s="72">
        <v>4.0911786499999998</v>
      </c>
      <c r="BF14" s="72">
        <v>0.49157466799999999</v>
      </c>
      <c r="BG14" s="73"/>
    </row>
    <row r="15" spans="1:61" ht="12" customHeight="1" x14ac:dyDescent="0.25">
      <c r="B15" s="74" t="s">
        <v>28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O15" s="74" t="s">
        <v>28</v>
      </c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72"/>
      <c r="BI15" s="72"/>
    </row>
    <row r="34" spans="2:61" ht="12" customHeight="1" x14ac:dyDescent="0.25">
      <c r="O34" s="4"/>
      <c r="AX34" s="76"/>
      <c r="AY34" s="76"/>
      <c r="AZ34" s="76"/>
      <c r="BA34" s="76"/>
      <c r="BB34" s="76"/>
      <c r="BC34" s="76"/>
      <c r="BD34" s="76"/>
      <c r="BE34" s="76"/>
    </row>
    <row r="35" spans="2:61" ht="12" customHeight="1" x14ac:dyDescent="0.35">
      <c r="O35" s="53"/>
      <c r="P35" s="54" t="s">
        <v>65</v>
      </c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</row>
    <row r="36" spans="2:61" ht="15.65" customHeight="1" x14ac:dyDescent="0.35">
      <c r="C36" s="54" t="s">
        <v>59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53"/>
      <c r="P36" s="130">
        <v>2015</v>
      </c>
      <c r="Q36" s="131"/>
      <c r="R36" s="131"/>
      <c r="S36" s="131"/>
      <c r="T36" s="130">
        <v>2016</v>
      </c>
      <c r="U36" s="131"/>
      <c r="V36" s="131"/>
      <c r="W36" s="131"/>
      <c r="X36" s="130">
        <v>2017</v>
      </c>
      <c r="Y36" s="131"/>
      <c r="Z36" s="131"/>
      <c r="AA36" s="131"/>
      <c r="AB36" s="130">
        <v>2018</v>
      </c>
      <c r="AC36" s="131"/>
      <c r="AD36" s="131"/>
      <c r="AE36" s="131"/>
      <c r="AF36" s="130">
        <v>2019</v>
      </c>
      <c r="AG36" s="131"/>
      <c r="AH36" s="131"/>
      <c r="AI36" s="131"/>
      <c r="AJ36" s="130">
        <v>2020</v>
      </c>
      <c r="AK36" s="131"/>
      <c r="AL36" s="131"/>
      <c r="AM36" s="131"/>
      <c r="AN36" s="130">
        <v>2021</v>
      </c>
      <c r="AO36" s="131"/>
      <c r="AP36" s="131"/>
      <c r="AQ36" s="131"/>
      <c r="AR36" s="130">
        <v>2022</v>
      </c>
      <c r="AS36" s="131"/>
      <c r="AT36" s="131"/>
      <c r="AU36" s="131"/>
      <c r="AV36" s="130">
        <v>2023</v>
      </c>
      <c r="AW36" s="131"/>
      <c r="AX36" s="131"/>
      <c r="AY36" s="131"/>
      <c r="AZ36" s="130">
        <v>2024</v>
      </c>
      <c r="BA36" s="131"/>
      <c r="BB36" s="131"/>
      <c r="BC36" s="131"/>
      <c r="BD36" s="132">
        <v>2025</v>
      </c>
      <c r="BE36" s="131"/>
      <c r="BF36" s="131"/>
      <c r="BG36" s="133"/>
    </row>
    <row r="37" spans="2:61" ht="12" customHeight="1" x14ac:dyDescent="0.25">
      <c r="C37" s="56">
        <v>2015</v>
      </c>
      <c r="D37" s="57">
        <v>2016</v>
      </c>
      <c r="E37" s="57">
        <v>2017</v>
      </c>
      <c r="F37" s="57">
        <v>2018</v>
      </c>
      <c r="G37" s="57">
        <v>2019</v>
      </c>
      <c r="H37" s="57">
        <v>2020</v>
      </c>
      <c r="I37" s="57">
        <v>2021</v>
      </c>
      <c r="J37" s="57">
        <v>2022</v>
      </c>
      <c r="K37" s="57">
        <v>2023</v>
      </c>
      <c r="L37" s="57">
        <v>2024</v>
      </c>
      <c r="M37" s="7">
        <v>2025</v>
      </c>
      <c r="O37" s="53"/>
      <c r="P37" s="1" t="s">
        <v>11</v>
      </c>
      <c r="Q37" s="1" t="s">
        <v>12</v>
      </c>
      <c r="R37" s="1" t="s">
        <v>13</v>
      </c>
      <c r="S37" s="1" t="s">
        <v>14</v>
      </c>
      <c r="T37" s="1" t="s">
        <v>11</v>
      </c>
      <c r="U37" s="1" t="s">
        <v>12</v>
      </c>
      <c r="V37" s="1" t="s">
        <v>13</v>
      </c>
      <c r="W37" s="1" t="s">
        <v>14</v>
      </c>
      <c r="X37" s="1" t="s">
        <v>11</v>
      </c>
      <c r="Y37" s="1" t="s">
        <v>12</v>
      </c>
      <c r="Z37" s="1" t="s">
        <v>13</v>
      </c>
      <c r="AA37" s="1" t="s">
        <v>14</v>
      </c>
      <c r="AB37" s="1" t="s">
        <v>11</v>
      </c>
      <c r="AC37" s="1" t="s">
        <v>12</v>
      </c>
      <c r="AD37" s="1" t="s">
        <v>13</v>
      </c>
      <c r="AE37" s="1" t="s">
        <v>14</v>
      </c>
      <c r="AF37" s="1" t="s">
        <v>11</v>
      </c>
      <c r="AG37" s="1" t="s">
        <v>12</v>
      </c>
      <c r="AH37" s="1" t="s">
        <v>13</v>
      </c>
      <c r="AI37" s="1" t="s">
        <v>14</v>
      </c>
      <c r="AJ37" s="1" t="s">
        <v>11</v>
      </c>
      <c r="AK37" s="1" t="s">
        <v>12</v>
      </c>
      <c r="AL37" s="1" t="s">
        <v>13</v>
      </c>
      <c r="AM37" s="1" t="s">
        <v>14</v>
      </c>
      <c r="AN37" s="1" t="s">
        <v>11</v>
      </c>
      <c r="AO37" s="1" t="s">
        <v>12</v>
      </c>
      <c r="AP37" s="1" t="s">
        <v>13</v>
      </c>
      <c r="AQ37" s="1" t="s">
        <v>14</v>
      </c>
      <c r="AR37" s="1" t="s">
        <v>11</v>
      </c>
      <c r="AS37" s="1" t="s">
        <v>12</v>
      </c>
      <c r="AT37" s="1" t="s">
        <v>13</v>
      </c>
      <c r="AU37" s="1" t="s">
        <v>14</v>
      </c>
      <c r="AV37" s="1" t="s">
        <v>11</v>
      </c>
      <c r="AW37" s="1" t="s">
        <v>12</v>
      </c>
      <c r="AX37" s="1" t="s">
        <v>13</v>
      </c>
      <c r="AY37" s="1" t="s">
        <v>14</v>
      </c>
      <c r="AZ37" s="1" t="s">
        <v>11</v>
      </c>
      <c r="BA37" s="1" t="s">
        <v>12</v>
      </c>
      <c r="BB37" s="1" t="s">
        <v>13</v>
      </c>
      <c r="BC37" s="1" t="s">
        <v>14</v>
      </c>
      <c r="BD37" s="1" t="s">
        <v>11</v>
      </c>
      <c r="BE37" s="1" t="s">
        <v>12</v>
      </c>
      <c r="BF37" s="1" t="s">
        <v>13</v>
      </c>
      <c r="BG37" s="38" t="s">
        <v>14</v>
      </c>
    </row>
    <row r="38" spans="2:61" ht="11.15" customHeight="1" x14ac:dyDescent="0.25">
      <c r="B38" s="58" t="s">
        <v>19</v>
      </c>
      <c r="C38" s="77">
        <v>1458</v>
      </c>
      <c r="D38" s="77">
        <v>1385</v>
      </c>
      <c r="E38" s="77">
        <v>1467</v>
      </c>
      <c r="F38" s="77">
        <v>1598</v>
      </c>
      <c r="G38" s="77">
        <v>1458</v>
      </c>
      <c r="H38" s="77">
        <v>1360</v>
      </c>
      <c r="I38" s="77">
        <v>2123</v>
      </c>
      <c r="J38" s="77">
        <v>1619</v>
      </c>
      <c r="K38" s="77">
        <v>1467</v>
      </c>
      <c r="L38" s="77">
        <v>1497</v>
      </c>
      <c r="M38" s="78">
        <v>890</v>
      </c>
      <c r="O38" s="61" t="s">
        <v>19</v>
      </c>
      <c r="P38" s="79">
        <v>330</v>
      </c>
      <c r="Q38" s="79">
        <v>331</v>
      </c>
      <c r="R38" s="79">
        <v>357</v>
      </c>
      <c r="S38" s="79">
        <v>440</v>
      </c>
      <c r="T38" s="79">
        <v>352</v>
      </c>
      <c r="U38" s="79">
        <v>328</v>
      </c>
      <c r="V38" s="79">
        <v>343</v>
      </c>
      <c r="W38" s="79">
        <v>362</v>
      </c>
      <c r="X38" s="79">
        <v>365</v>
      </c>
      <c r="Y38" s="79">
        <v>366</v>
      </c>
      <c r="Z38" s="79">
        <v>355</v>
      </c>
      <c r="AA38" s="79">
        <v>381</v>
      </c>
      <c r="AB38" s="79">
        <v>431</v>
      </c>
      <c r="AC38" s="79">
        <v>387</v>
      </c>
      <c r="AD38" s="79">
        <v>370</v>
      </c>
      <c r="AE38" s="79">
        <v>410</v>
      </c>
      <c r="AF38" s="79">
        <v>366</v>
      </c>
      <c r="AG38" s="79">
        <v>392</v>
      </c>
      <c r="AH38" s="79">
        <v>355</v>
      </c>
      <c r="AI38" s="79">
        <v>345</v>
      </c>
      <c r="AJ38" s="79">
        <v>364</v>
      </c>
      <c r="AK38" s="79">
        <v>185</v>
      </c>
      <c r="AL38" s="79">
        <v>317</v>
      </c>
      <c r="AM38" s="79">
        <v>494</v>
      </c>
      <c r="AN38" s="79">
        <v>471</v>
      </c>
      <c r="AO38" s="79">
        <v>498</v>
      </c>
      <c r="AP38" s="79">
        <v>496</v>
      </c>
      <c r="AQ38" s="79">
        <v>658</v>
      </c>
      <c r="AR38" s="79">
        <v>442</v>
      </c>
      <c r="AS38" s="79">
        <v>392</v>
      </c>
      <c r="AT38" s="79">
        <v>401</v>
      </c>
      <c r="AU38" s="79">
        <v>384</v>
      </c>
      <c r="AV38" s="79">
        <v>399</v>
      </c>
      <c r="AW38" s="79">
        <v>348</v>
      </c>
      <c r="AX38" s="79">
        <v>357</v>
      </c>
      <c r="AY38" s="79">
        <v>363</v>
      </c>
      <c r="AZ38" s="79">
        <v>373</v>
      </c>
      <c r="BA38" s="79">
        <v>311</v>
      </c>
      <c r="BB38" s="79">
        <v>431</v>
      </c>
      <c r="BC38" s="79">
        <v>382</v>
      </c>
      <c r="BD38" s="79">
        <v>324</v>
      </c>
      <c r="BE38" s="79">
        <v>262</v>
      </c>
      <c r="BF38" s="79">
        <v>304</v>
      </c>
      <c r="BG38" s="80"/>
    </row>
    <row r="39" spans="2:61" ht="12" customHeight="1" x14ac:dyDescent="0.25">
      <c r="B39" s="64" t="s">
        <v>20</v>
      </c>
      <c r="C39" s="15">
        <v>1474</v>
      </c>
      <c r="D39" s="15">
        <v>1330</v>
      </c>
      <c r="E39" s="15">
        <v>1494</v>
      </c>
      <c r="F39" s="15">
        <v>1475</v>
      </c>
      <c r="G39" s="15">
        <v>1332</v>
      </c>
      <c r="H39" s="15">
        <v>1162</v>
      </c>
      <c r="I39" s="15">
        <v>1698</v>
      </c>
      <c r="J39" s="15">
        <v>1569</v>
      </c>
      <c r="K39" s="15">
        <v>1454</v>
      </c>
      <c r="L39" s="15">
        <v>1590</v>
      </c>
      <c r="M39" s="16">
        <v>885</v>
      </c>
      <c r="O39" s="67" t="s">
        <v>20</v>
      </c>
      <c r="P39" s="81">
        <v>351</v>
      </c>
      <c r="Q39" s="81">
        <v>356</v>
      </c>
      <c r="R39" s="81">
        <v>349</v>
      </c>
      <c r="S39" s="81">
        <v>418</v>
      </c>
      <c r="T39" s="81">
        <v>365</v>
      </c>
      <c r="U39" s="81">
        <v>336</v>
      </c>
      <c r="V39" s="81">
        <v>283</v>
      </c>
      <c r="W39" s="81">
        <v>346</v>
      </c>
      <c r="X39" s="81">
        <v>388</v>
      </c>
      <c r="Y39" s="81">
        <v>381</v>
      </c>
      <c r="Z39" s="81">
        <v>317</v>
      </c>
      <c r="AA39" s="81">
        <v>408</v>
      </c>
      <c r="AB39" s="81">
        <v>408</v>
      </c>
      <c r="AC39" s="81">
        <v>387</v>
      </c>
      <c r="AD39" s="81">
        <v>316</v>
      </c>
      <c r="AE39" s="81">
        <v>364</v>
      </c>
      <c r="AF39" s="81">
        <v>360</v>
      </c>
      <c r="AG39" s="81">
        <v>307</v>
      </c>
      <c r="AH39" s="81">
        <v>337</v>
      </c>
      <c r="AI39" s="81">
        <v>328</v>
      </c>
      <c r="AJ39" s="81">
        <v>326</v>
      </c>
      <c r="AK39" s="81">
        <v>171</v>
      </c>
      <c r="AL39" s="81">
        <v>260</v>
      </c>
      <c r="AM39" s="81">
        <v>405</v>
      </c>
      <c r="AN39" s="81">
        <v>431</v>
      </c>
      <c r="AO39" s="81">
        <v>422</v>
      </c>
      <c r="AP39" s="81">
        <v>429</v>
      </c>
      <c r="AQ39" s="81">
        <v>416</v>
      </c>
      <c r="AR39" s="81">
        <v>404</v>
      </c>
      <c r="AS39" s="81">
        <v>398</v>
      </c>
      <c r="AT39" s="81">
        <v>369</v>
      </c>
      <c r="AU39" s="81">
        <v>398</v>
      </c>
      <c r="AV39" s="81">
        <v>327</v>
      </c>
      <c r="AW39" s="81">
        <v>354</v>
      </c>
      <c r="AX39" s="81">
        <v>409</v>
      </c>
      <c r="AY39" s="81">
        <v>364</v>
      </c>
      <c r="AZ39" s="81">
        <v>351</v>
      </c>
      <c r="BA39" s="81">
        <v>392</v>
      </c>
      <c r="BB39" s="81">
        <v>424</v>
      </c>
      <c r="BC39" s="81">
        <v>423</v>
      </c>
      <c r="BD39" s="81">
        <v>303</v>
      </c>
      <c r="BE39" s="81">
        <v>272</v>
      </c>
      <c r="BF39" s="81">
        <v>310</v>
      </c>
      <c r="BG39" s="82"/>
    </row>
    <row r="40" spans="2:61" ht="12" customHeight="1" x14ac:dyDescent="0.25">
      <c r="B40" s="64" t="s">
        <v>21</v>
      </c>
      <c r="C40" s="83">
        <v>234</v>
      </c>
      <c r="D40" s="83">
        <v>200</v>
      </c>
      <c r="E40" s="83">
        <v>242</v>
      </c>
      <c r="F40" s="83">
        <v>202</v>
      </c>
      <c r="G40" s="83">
        <v>213</v>
      </c>
      <c r="H40" s="83">
        <v>182</v>
      </c>
      <c r="I40" s="83">
        <v>328</v>
      </c>
      <c r="J40" s="83">
        <v>340</v>
      </c>
      <c r="K40" s="83">
        <v>370</v>
      </c>
      <c r="L40" s="83">
        <v>366</v>
      </c>
      <c r="M40" s="84">
        <v>226</v>
      </c>
      <c r="O40" s="67" t="s">
        <v>21</v>
      </c>
      <c r="P40" s="85">
        <v>51</v>
      </c>
      <c r="Q40" s="85">
        <v>53</v>
      </c>
      <c r="R40" s="85">
        <v>62</v>
      </c>
      <c r="S40" s="85">
        <v>68</v>
      </c>
      <c r="T40" s="85">
        <v>55</v>
      </c>
      <c r="U40" s="85">
        <v>40</v>
      </c>
      <c r="V40" s="85">
        <v>48</v>
      </c>
      <c r="W40" s="85">
        <v>57</v>
      </c>
      <c r="X40" s="85">
        <v>71</v>
      </c>
      <c r="Y40" s="85">
        <v>43</v>
      </c>
      <c r="Z40" s="85">
        <v>54</v>
      </c>
      <c r="AA40" s="85">
        <v>74</v>
      </c>
      <c r="AB40" s="85">
        <v>69</v>
      </c>
      <c r="AC40" s="85">
        <v>49</v>
      </c>
      <c r="AD40" s="85">
        <v>46</v>
      </c>
      <c r="AE40" s="85">
        <v>38</v>
      </c>
      <c r="AF40" s="85">
        <v>47</v>
      </c>
      <c r="AG40" s="85">
        <v>58</v>
      </c>
      <c r="AH40" s="85">
        <v>43</v>
      </c>
      <c r="AI40" s="85">
        <v>65</v>
      </c>
      <c r="AJ40" s="85">
        <v>38</v>
      </c>
      <c r="AK40" s="85">
        <v>29</v>
      </c>
      <c r="AL40" s="85">
        <v>53</v>
      </c>
      <c r="AM40" s="85">
        <v>62</v>
      </c>
      <c r="AN40" s="85">
        <v>68</v>
      </c>
      <c r="AO40" s="85">
        <v>69</v>
      </c>
      <c r="AP40" s="85">
        <v>86</v>
      </c>
      <c r="AQ40" s="85">
        <v>105</v>
      </c>
      <c r="AR40" s="85">
        <v>88</v>
      </c>
      <c r="AS40" s="85">
        <v>72</v>
      </c>
      <c r="AT40" s="85">
        <v>92</v>
      </c>
      <c r="AU40" s="85">
        <v>88</v>
      </c>
      <c r="AV40" s="85">
        <v>81</v>
      </c>
      <c r="AW40" s="85">
        <v>82</v>
      </c>
      <c r="AX40" s="85">
        <v>109</v>
      </c>
      <c r="AY40" s="85">
        <v>98</v>
      </c>
      <c r="AZ40" s="85">
        <v>72</v>
      </c>
      <c r="BA40" s="85">
        <v>102</v>
      </c>
      <c r="BB40" s="85">
        <v>95</v>
      </c>
      <c r="BC40" s="85">
        <v>97</v>
      </c>
      <c r="BD40" s="85">
        <v>79</v>
      </c>
      <c r="BE40" s="85">
        <v>74</v>
      </c>
      <c r="BF40" s="85">
        <v>73</v>
      </c>
      <c r="BG40" s="86"/>
    </row>
    <row r="41" spans="2:61" ht="12" customHeight="1" x14ac:dyDescent="0.25">
      <c r="B41" s="64" t="s">
        <v>22</v>
      </c>
      <c r="C41" s="15">
        <v>54</v>
      </c>
      <c r="D41" s="15">
        <v>66</v>
      </c>
      <c r="E41" s="15">
        <v>68</v>
      </c>
      <c r="F41" s="15">
        <v>68</v>
      </c>
      <c r="G41" s="15">
        <v>69</v>
      </c>
      <c r="H41" s="15">
        <v>67</v>
      </c>
      <c r="I41" s="15">
        <v>114</v>
      </c>
      <c r="J41" s="15">
        <v>76</v>
      </c>
      <c r="K41" s="15">
        <v>78</v>
      </c>
      <c r="L41" s="15">
        <v>89</v>
      </c>
      <c r="M41" s="16">
        <v>59</v>
      </c>
      <c r="O41" s="67" t="s">
        <v>22</v>
      </c>
      <c r="P41" s="81">
        <v>11</v>
      </c>
      <c r="Q41" s="81">
        <v>17</v>
      </c>
      <c r="R41" s="81">
        <v>12</v>
      </c>
      <c r="S41" s="81">
        <v>14</v>
      </c>
      <c r="T41" s="81">
        <v>13</v>
      </c>
      <c r="U41" s="81">
        <v>18</v>
      </c>
      <c r="V41" s="81">
        <v>20</v>
      </c>
      <c r="W41" s="81">
        <v>15</v>
      </c>
      <c r="X41" s="81">
        <v>14</v>
      </c>
      <c r="Y41" s="81">
        <v>14</v>
      </c>
      <c r="Z41" s="81">
        <v>21</v>
      </c>
      <c r="AA41" s="81">
        <v>19</v>
      </c>
      <c r="AB41" s="81">
        <v>16</v>
      </c>
      <c r="AC41" s="81">
        <v>17</v>
      </c>
      <c r="AD41" s="81">
        <v>19</v>
      </c>
      <c r="AE41" s="81">
        <v>16</v>
      </c>
      <c r="AF41" s="81">
        <v>21</v>
      </c>
      <c r="AG41" s="81">
        <v>17</v>
      </c>
      <c r="AH41" s="81">
        <v>14</v>
      </c>
      <c r="AI41" s="81">
        <v>17</v>
      </c>
      <c r="AJ41" s="81">
        <v>14</v>
      </c>
      <c r="AK41" s="81">
        <v>7</v>
      </c>
      <c r="AL41" s="81">
        <v>12</v>
      </c>
      <c r="AM41" s="81">
        <v>34</v>
      </c>
      <c r="AN41" s="81">
        <v>23</v>
      </c>
      <c r="AO41" s="81">
        <v>32</v>
      </c>
      <c r="AP41" s="81">
        <v>23</v>
      </c>
      <c r="AQ41" s="81">
        <v>36</v>
      </c>
      <c r="AR41" s="81">
        <v>20</v>
      </c>
      <c r="AS41" s="81">
        <v>11</v>
      </c>
      <c r="AT41" s="81">
        <v>32</v>
      </c>
      <c r="AU41" s="81">
        <v>13</v>
      </c>
      <c r="AV41" s="81">
        <v>14</v>
      </c>
      <c r="AW41" s="81">
        <v>18</v>
      </c>
      <c r="AX41" s="81">
        <v>21</v>
      </c>
      <c r="AY41" s="81">
        <v>25</v>
      </c>
      <c r="AZ41" s="81">
        <v>16</v>
      </c>
      <c r="BA41" s="81">
        <v>26</v>
      </c>
      <c r="BB41" s="81">
        <v>16</v>
      </c>
      <c r="BC41" s="81">
        <v>31</v>
      </c>
      <c r="BD41" s="81">
        <v>22</v>
      </c>
      <c r="BE41" s="81">
        <v>22</v>
      </c>
      <c r="BF41" s="81">
        <v>15</v>
      </c>
      <c r="BG41" s="82"/>
    </row>
    <row r="42" spans="2:61" ht="12" customHeight="1" x14ac:dyDescent="0.25">
      <c r="B42" s="64" t="s">
        <v>23</v>
      </c>
      <c r="C42" s="83">
        <v>13</v>
      </c>
      <c r="D42" s="83">
        <v>21</v>
      </c>
      <c r="E42" s="83">
        <v>27</v>
      </c>
      <c r="F42" s="83">
        <v>33</v>
      </c>
      <c r="G42" s="83">
        <v>30</v>
      </c>
      <c r="H42" s="83">
        <v>29</v>
      </c>
      <c r="I42" s="83">
        <v>44</v>
      </c>
      <c r="J42" s="83">
        <v>33</v>
      </c>
      <c r="K42" s="83">
        <v>49</v>
      </c>
      <c r="L42" s="83">
        <v>52</v>
      </c>
      <c r="M42" s="84">
        <v>17</v>
      </c>
      <c r="O42" s="67" t="s">
        <v>23</v>
      </c>
      <c r="P42" s="85">
        <v>4</v>
      </c>
      <c r="Q42" s="85">
        <v>4</v>
      </c>
      <c r="R42" s="85">
        <v>2</v>
      </c>
      <c r="S42" s="85">
        <v>3</v>
      </c>
      <c r="T42" s="85">
        <v>4</v>
      </c>
      <c r="U42" s="85">
        <v>8</v>
      </c>
      <c r="V42" s="85">
        <v>6</v>
      </c>
      <c r="W42" s="85">
        <v>3</v>
      </c>
      <c r="X42" s="85">
        <v>12</v>
      </c>
      <c r="Y42" s="85">
        <v>3</v>
      </c>
      <c r="Z42" s="85">
        <v>7</v>
      </c>
      <c r="AA42" s="85">
        <v>5</v>
      </c>
      <c r="AB42" s="85">
        <v>15</v>
      </c>
      <c r="AC42" s="85">
        <v>7</v>
      </c>
      <c r="AD42" s="85">
        <v>8</v>
      </c>
      <c r="AE42" s="85">
        <v>3</v>
      </c>
      <c r="AF42" s="85">
        <v>6</v>
      </c>
      <c r="AG42" s="85">
        <v>6</v>
      </c>
      <c r="AH42" s="85">
        <v>8</v>
      </c>
      <c r="AI42" s="85">
        <v>10</v>
      </c>
      <c r="AJ42" s="85">
        <v>9</v>
      </c>
      <c r="AK42" s="85">
        <v>5</v>
      </c>
      <c r="AL42" s="85">
        <v>7</v>
      </c>
      <c r="AM42" s="85">
        <v>8</v>
      </c>
      <c r="AN42" s="85">
        <v>16</v>
      </c>
      <c r="AO42" s="85">
        <v>8</v>
      </c>
      <c r="AP42" s="85">
        <v>11</v>
      </c>
      <c r="AQ42" s="85">
        <v>9</v>
      </c>
      <c r="AR42" s="85">
        <v>12</v>
      </c>
      <c r="AS42" s="85">
        <v>8</v>
      </c>
      <c r="AT42" s="85">
        <v>6</v>
      </c>
      <c r="AU42" s="85">
        <v>7</v>
      </c>
      <c r="AV42" s="85">
        <v>12</v>
      </c>
      <c r="AW42" s="85">
        <v>8</v>
      </c>
      <c r="AX42" s="85">
        <v>17</v>
      </c>
      <c r="AY42" s="85">
        <v>12</v>
      </c>
      <c r="AZ42" s="85">
        <v>14</v>
      </c>
      <c r="BA42" s="85">
        <v>11</v>
      </c>
      <c r="BB42" s="85">
        <v>11</v>
      </c>
      <c r="BC42" s="85">
        <v>16</v>
      </c>
      <c r="BD42" s="85">
        <v>8</v>
      </c>
      <c r="BE42" s="85">
        <v>7</v>
      </c>
      <c r="BF42" s="85">
        <v>2</v>
      </c>
      <c r="BG42" s="86"/>
    </row>
    <row r="43" spans="2:61" ht="12" customHeight="1" x14ac:dyDescent="0.25">
      <c r="B43" s="64" t="s">
        <v>24</v>
      </c>
      <c r="C43" s="15">
        <v>65</v>
      </c>
      <c r="D43" s="15">
        <v>53</v>
      </c>
      <c r="E43" s="15">
        <v>55</v>
      </c>
      <c r="F43" s="15">
        <v>46</v>
      </c>
      <c r="G43" s="15">
        <v>54</v>
      </c>
      <c r="H43" s="15">
        <v>41</v>
      </c>
      <c r="I43" s="15">
        <v>51</v>
      </c>
      <c r="J43" s="15">
        <v>73</v>
      </c>
      <c r="K43" s="15">
        <v>76</v>
      </c>
      <c r="L43" s="15">
        <v>65</v>
      </c>
      <c r="M43" s="16">
        <v>31</v>
      </c>
      <c r="O43" s="67" t="s">
        <v>24</v>
      </c>
      <c r="P43" s="81">
        <v>16</v>
      </c>
      <c r="Q43" s="81">
        <v>21</v>
      </c>
      <c r="R43" s="81">
        <v>14</v>
      </c>
      <c r="S43" s="81">
        <v>14</v>
      </c>
      <c r="T43" s="81">
        <v>14</v>
      </c>
      <c r="U43" s="81">
        <v>11</v>
      </c>
      <c r="V43" s="81">
        <v>13</v>
      </c>
      <c r="W43" s="81">
        <v>15</v>
      </c>
      <c r="X43" s="81">
        <v>16</v>
      </c>
      <c r="Y43" s="81">
        <v>13</v>
      </c>
      <c r="Z43" s="81">
        <v>10</v>
      </c>
      <c r="AA43" s="81">
        <v>16</v>
      </c>
      <c r="AB43" s="81">
        <v>16</v>
      </c>
      <c r="AC43" s="81">
        <v>8</v>
      </c>
      <c r="AD43" s="81">
        <v>13</v>
      </c>
      <c r="AE43" s="81">
        <v>9</v>
      </c>
      <c r="AF43" s="81">
        <v>8</v>
      </c>
      <c r="AG43" s="81">
        <v>18</v>
      </c>
      <c r="AH43" s="81">
        <v>18</v>
      </c>
      <c r="AI43" s="81">
        <v>10</v>
      </c>
      <c r="AJ43" s="81">
        <v>15</v>
      </c>
      <c r="AK43" s="81">
        <v>3</v>
      </c>
      <c r="AL43" s="81">
        <v>8</v>
      </c>
      <c r="AM43" s="81">
        <v>15</v>
      </c>
      <c r="AN43" s="81">
        <v>9</v>
      </c>
      <c r="AO43" s="81">
        <v>15</v>
      </c>
      <c r="AP43" s="81">
        <v>5</v>
      </c>
      <c r="AQ43" s="81">
        <v>22</v>
      </c>
      <c r="AR43" s="81">
        <v>19</v>
      </c>
      <c r="AS43" s="81">
        <v>14</v>
      </c>
      <c r="AT43" s="81">
        <v>20</v>
      </c>
      <c r="AU43" s="81">
        <v>20</v>
      </c>
      <c r="AV43" s="81">
        <v>18</v>
      </c>
      <c r="AW43" s="81">
        <v>11</v>
      </c>
      <c r="AX43" s="81">
        <v>26</v>
      </c>
      <c r="AY43" s="81">
        <v>21</v>
      </c>
      <c r="AZ43" s="81">
        <v>21</v>
      </c>
      <c r="BA43" s="81">
        <v>14</v>
      </c>
      <c r="BB43" s="81">
        <v>15</v>
      </c>
      <c r="BC43" s="81">
        <v>15</v>
      </c>
      <c r="BD43" s="81">
        <v>12</v>
      </c>
      <c r="BE43" s="81">
        <v>10</v>
      </c>
      <c r="BF43" s="81">
        <v>9</v>
      </c>
      <c r="BG43" s="82"/>
    </row>
    <row r="44" spans="2:61" ht="12" customHeight="1" x14ac:dyDescent="0.25">
      <c r="B44" s="64" t="s">
        <v>25</v>
      </c>
      <c r="C44" s="83">
        <v>54</v>
      </c>
      <c r="D44" s="83">
        <v>47</v>
      </c>
      <c r="E44" s="83">
        <v>51</v>
      </c>
      <c r="F44" s="83">
        <v>46</v>
      </c>
      <c r="G44" s="83">
        <v>59</v>
      </c>
      <c r="H44" s="83">
        <v>47</v>
      </c>
      <c r="I44" s="83">
        <v>91</v>
      </c>
      <c r="J44" s="83">
        <v>76</v>
      </c>
      <c r="K44" s="83">
        <v>65</v>
      </c>
      <c r="L44" s="83">
        <v>63</v>
      </c>
      <c r="M44" s="84">
        <v>35</v>
      </c>
      <c r="O44" s="67" t="s">
        <v>25</v>
      </c>
      <c r="P44" s="85">
        <v>13</v>
      </c>
      <c r="Q44" s="85">
        <v>11</v>
      </c>
      <c r="R44" s="85">
        <v>15</v>
      </c>
      <c r="S44" s="85">
        <v>15</v>
      </c>
      <c r="T44" s="85">
        <v>19</v>
      </c>
      <c r="U44" s="85">
        <v>10</v>
      </c>
      <c r="V44" s="85">
        <v>9</v>
      </c>
      <c r="W44" s="85">
        <v>9</v>
      </c>
      <c r="X44" s="85">
        <v>13</v>
      </c>
      <c r="Y44" s="85">
        <v>12</v>
      </c>
      <c r="Z44" s="85">
        <v>13</v>
      </c>
      <c r="AA44" s="85">
        <v>13</v>
      </c>
      <c r="AB44" s="85">
        <v>11</v>
      </c>
      <c r="AC44" s="85">
        <v>10</v>
      </c>
      <c r="AD44" s="85">
        <v>9</v>
      </c>
      <c r="AE44" s="85">
        <v>16</v>
      </c>
      <c r="AF44" s="85">
        <v>19</v>
      </c>
      <c r="AG44" s="85">
        <v>10</v>
      </c>
      <c r="AH44" s="85">
        <v>18</v>
      </c>
      <c r="AI44" s="85">
        <v>12</v>
      </c>
      <c r="AJ44" s="85">
        <v>15</v>
      </c>
      <c r="AK44" s="85">
        <v>4</v>
      </c>
      <c r="AL44" s="85">
        <v>11</v>
      </c>
      <c r="AM44" s="85">
        <v>17</v>
      </c>
      <c r="AN44" s="85">
        <v>31</v>
      </c>
      <c r="AO44" s="85">
        <v>20</v>
      </c>
      <c r="AP44" s="85">
        <v>25</v>
      </c>
      <c r="AQ44" s="85">
        <v>15</v>
      </c>
      <c r="AR44" s="85">
        <v>20</v>
      </c>
      <c r="AS44" s="85">
        <v>15</v>
      </c>
      <c r="AT44" s="85">
        <v>20</v>
      </c>
      <c r="AU44" s="85">
        <v>21</v>
      </c>
      <c r="AV44" s="85">
        <v>16</v>
      </c>
      <c r="AW44" s="85">
        <v>10</v>
      </c>
      <c r="AX44" s="85">
        <v>27</v>
      </c>
      <c r="AY44" s="85">
        <v>12</v>
      </c>
      <c r="AZ44" s="85">
        <v>17</v>
      </c>
      <c r="BA44" s="85">
        <v>21</v>
      </c>
      <c r="BB44" s="85">
        <v>16</v>
      </c>
      <c r="BC44" s="85">
        <v>9</v>
      </c>
      <c r="BD44" s="85">
        <v>10</v>
      </c>
      <c r="BE44" s="85">
        <v>20</v>
      </c>
      <c r="BF44" s="85">
        <v>5</v>
      </c>
      <c r="BG44" s="86"/>
    </row>
    <row r="45" spans="2:61" ht="12" customHeight="1" x14ac:dyDescent="0.25">
      <c r="B45" s="74" t="s">
        <v>28</v>
      </c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O45" s="74" t="s">
        <v>28</v>
      </c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72"/>
      <c r="BI45" s="72"/>
    </row>
    <row r="63" spans="15:57" ht="12" customHeight="1" x14ac:dyDescent="0.25">
      <c r="O63" s="4"/>
      <c r="AX63" s="76"/>
      <c r="AY63" s="76"/>
      <c r="AZ63" s="76"/>
      <c r="BA63" s="76"/>
      <c r="BB63" s="76"/>
      <c r="BC63" s="76"/>
      <c r="BD63" s="76"/>
      <c r="BE63" s="76"/>
    </row>
  </sheetData>
  <mergeCells count="22">
    <mergeCell ref="AJ6:AM6"/>
    <mergeCell ref="P6:S6"/>
    <mergeCell ref="T6:W6"/>
    <mergeCell ref="X6:AA6"/>
    <mergeCell ref="AB6:AE6"/>
    <mergeCell ref="AF6:AI6"/>
    <mergeCell ref="P36:S36"/>
    <mergeCell ref="T36:W36"/>
    <mergeCell ref="X36:AA36"/>
    <mergeCell ref="AB36:AE36"/>
    <mergeCell ref="AF36:AI36"/>
    <mergeCell ref="BD36:BG36"/>
    <mergeCell ref="AN6:AQ6"/>
    <mergeCell ref="AR6:AU6"/>
    <mergeCell ref="AV6:AY6"/>
    <mergeCell ref="AZ6:BC6"/>
    <mergeCell ref="BD6:BG6"/>
    <mergeCell ref="AJ36:AM36"/>
    <mergeCell ref="AN36:AQ36"/>
    <mergeCell ref="AR36:AU36"/>
    <mergeCell ref="AV36:AY36"/>
    <mergeCell ref="AZ36:BC36"/>
  </mergeCells>
  <pageMargins left="0.7" right="0.7" top="0.75" bottom="0.75" header="0.3" footer="0.3"/>
  <pageSetup orientation="portrait" horizontalDpi="1200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/>
  </sheetPr>
  <dimension ref="A1:T36"/>
  <sheetViews>
    <sheetView showGridLines="0" zoomScaleNormal="100" workbookViewId="0"/>
  </sheetViews>
  <sheetFormatPr defaultColWidth="8" defaultRowHeight="11" x14ac:dyDescent="0.3"/>
  <cols>
    <col min="1" max="1" width="2.33203125" style="87" customWidth="1"/>
    <col min="2" max="2" width="12" style="87" bestFit="1" customWidth="1"/>
    <col min="3" max="34" width="6.83203125" style="87" customWidth="1"/>
    <col min="35" max="35" width="8" style="87" customWidth="1"/>
    <col min="36" max="16384" width="8" style="87"/>
  </cols>
  <sheetData>
    <row r="1" spans="1:20" ht="11.25" customHeight="1" x14ac:dyDescent="0.25">
      <c r="A1" s="2"/>
    </row>
    <row r="2" spans="1:20" x14ac:dyDescent="0.25">
      <c r="A2" s="2"/>
    </row>
    <row r="6" spans="1:20" ht="15.5" x14ac:dyDescent="0.35">
      <c r="C6" s="54" t="s">
        <v>52</v>
      </c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1:20" ht="11.25" customHeight="1" x14ac:dyDescent="0.25">
      <c r="B7" s="89"/>
      <c r="C7" s="6">
        <v>2015</v>
      </c>
      <c r="D7" s="6">
        <v>2016</v>
      </c>
      <c r="E7" s="6">
        <v>2017</v>
      </c>
      <c r="F7" s="6">
        <v>2018</v>
      </c>
      <c r="G7" s="6">
        <v>2019</v>
      </c>
      <c r="H7" s="6">
        <v>2020</v>
      </c>
      <c r="I7" s="6">
        <v>2021</v>
      </c>
      <c r="J7" s="6">
        <v>2022</v>
      </c>
      <c r="K7" s="6">
        <v>2023</v>
      </c>
      <c r="L7" s="6">
        <v>2024</v>
      </c>
      <c r="M7" s="7">
        <v>2025</v>
      </c>
    </row>
    <row r="8" spans="1:20" ht="11.25" customHeight="1" x14ac:dyDescent="0.25">
      <c r="A8" s="3"/>
      <c r="B8" s="90" t="s">
        <v>17</v>
      </c>
      <c r="C8" s="10">
        <v>268.12792369448641</v>
      </c>
      <c r="D8" s="11">
        <v>343.32638080405059</v>
      </c>
      <c r="E8" s="11">
        <v>415.22891778874282</v>
      </c>
      <c r="F8" s="11">
        <v>410.15208908554382</v>
      </c>
      <c r="G8" s="11">
        <v>557.76028493269496</v>
      </c>
      <c r="H8" s="11">
        <v>475.8457764923026</v>
      </c>
      <c r="I8" s="11">
        <v>661.11029997970229</v>
      </c>
      <c r="J8" s="11">
        <v>560.62099326710461</v>
      </c>
      <c r="K8" s="11">
        <v>638.29247159186002</v>
      </c>
      <c r="L8" s="11">
        <v>584.57384110638782</v>
      </c>
      <c r="M8" s="12">
        <v>309.84432187833562</v>
      </c>
    </row>
    <row r="9" spans="1:20" ht="11.25" customHeight="1" x14ac:dyDescent="0.25">
      <c r="A9" s="3"/>
      <c r="B9" s="91" t="s">
        <v>18</v>
      </c>
      <c r="C9" s="24">
        <v>839</v>
      </c>
      <c r="D9" s="25">
        <v>914</v>
      </c>
      <c r="E9" s="25">
        <v>1014</v>
      </c>
      <c r="F9" s="25">
        <v>967</v>
      </c>
      <c r="G9" s="25">
        <v>1039</v>
      </c>
      <c r="H9" s="25">
        <v>1134</v>
      </c>
      <c r="I9" s="25">
        <v>1512</v>
      </c>
      <c r="J9" s="25">
        <v>1741</v>
      </c>
      <c r="K9" s="25">
        <v>1517</v>
      </c>
      <c r="L9" s="25">
        <v>905</v>
      </c>
      <c r="M9" s="26">
        <v>388</v>
      </c>
    </row>
    <row r="10" spans="1:20" x14ac:dyDescent="0.25">
      <c r="B10" s="92" t="s">
        <v>28</v>
      </c>
      <c r="T10" s="93"/>
    </row>
    <row r="33" s="3" customFormat="1" x14ac:dyDescent="0.25"/>
    <row r="34" s="3" customFormat="1" x14ac:dyDescent="0.25"/>
    <row r="35" s="3" customFormat="1" x14ac:dyDescent="0.25"/>
    <row r="36" s="3" customFormat="1" x14ac:dyDescent="0.25"/>
  </sheetData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2"/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BA1A-FC4E-4A3E-AA9D-629A9EA761CB}">
  <dimension ref="A1"/>
  <sheetViews>
    <sheetView workbookViewId="0"/>
  </sheetViews>
  <sheetFormatPr defaultRowHeight="14" x14ac:dyDescent="0.3"/>
  <sheetData>
    <row r="1" spans="1:1" x14ac:dyDescent="0.3">
      <c r="A1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9C06-B94F-4901-85FB-8A8DDF35684B}">
  <sheetPr>
    <tabColor theme="4"/>
  </sheetPr>
  <dimension ref="B1:C28"/>
  <sheetViews>
    <sheetView tabSelected="1" zoomScaleNormal="100" workbookViewId="0"/>
  </sheetViews>
  <sheetFormatPr defaultColWidth="9.83203125" defaultRowHeight="14" x14ac:dyDescent="0.3"/>
  <cols>
    <col min="1" max="1" width="5.83203125" style="101" customWidth="1"/>
    <col min="2" max="2" width="20.58203125" style="101" customWidth="1"/>
    <col min="3" max="3" width="36.25" style="101" customWidth="1"/>
    <col min="4" max="16384" width="9.83203125" style="101"/>
  </cols>
  <sheetData>
    <row r="1" ht="17.5" customHeight="1" x14ac:dyDescent="0.3"/>
    <row r="2" ht="17.149999999999999" customHeight="1" x14ac:dyDescent="0.3"/>
    <row r="3" s="102" customFormat="1" ht="17.149999999999999" customHeight="1" x14ac:dyDescent="0.3"/>
    <row r="18" spans="2:3" ht="16.5" x14ac:dyDescent="0.35">
      <c r="B18" s="103" t="s">
        <v>0</v>
      </c>
    </row>
    <row r="21" spans="2:3" ht="19" thickBot="1" x14ac:dyDescent="0.45">
      <c r="B21" s="104" t="s">
        <v>1</v>
      </c>
      <c r="C21" s="104"/>
    </row>
    <row r="22" spans="2:3" x14ac:dyDescent="0.3">
      <c r="B22" s="105" t="s">
        <v>2</v>
      </c>
      <c r="C22" s="106">
        <f>HYPERLINK(CONCATENATE("#",ADDRESS(1,1,,,$B22)),1+C21)</f>
        <v>1</v>
      </c>
    </row>
    <row r="23" spans="2:3" x14ac:dyDescent="0.3">
      <c r="B23" s="107" t="s">
        <v>3</v>
      </c>
      <c r="C23" s="106">
        <f t="shared" ref="C23:C27" si="0">HYPERLINK(CONCATENATE("#",ADDRESS(1,1,,,$B23)),1+C22)</f>
        <v>2</v>
      </c>
    </row>
    <row r="24" spans="2:3" x14ac:dyDescent="0.3">
      <c r="B24" s="107" t="s">
        <v>4</v>
      </c>
      <c r="C24" s="106">
        <f t="shared" si="0"/>
        <v>3</v>
      </c>
    </row>
    <row r="25" spans="2:3" x14ac:dyDescent="0.3">
      <c r="B25" s="107" t="s">
        <v>5</v>
      </c>
      <c r="C25" s="106">
        <f t="shared" si="0"/>
        <v>4</v>
      </c>
    </row>
    <row r="26" spans="2:3" x14ac:dyDescent="0.3">
      <c r="B26" s="107" t="s">
        <v>6</v>
      </c>
      <c r="C26" s="106">
        <f t="shared" si="0"/>
        <v>5</v>
      </c>
    </row>
    <row r="27" spans="2:3" x14ac:dyDescent="0.3">
      <c r="B27" s="107" t="s">
        <v>7</v>
      </c>
      <c r="C27" s="106">
        <f t="shared" si="0"/>
        <v>6</v>
      </c>
    </row>
    <row r="28" spans="2:3" x14ac:dyDescent="0.3">
      <c r="B28" s="107" t="s">
        <v>8</v>
      </c>
      <c r="C28" s="106">
        <f>HYPERLINK(CONCATENATE("#",ADDRESS(1,1,,,$B28)),1+C27)</f>
        <v>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BE71"/>
  <sheetViews>
    <sheetView showGridLines="0" zoomScaleNormal="100" workbookViewId="0"/>
  </sheetViews>
  <sheetFormatPr defaultColWidth="10.25" defaultRowHeight="11.25" customHeight="1" x14ac:dyDescent="0.25"/>
  <cols>
    <col min="1" max="1" width="3.25" style="3" customWidth="1"/>
    <col min="2" max="2" width="22.25" style="3" customWidth="1"/>
    <col min="3" max="55" width="7.58203125" style="3" customWidth="1"/>
    <col min="56" max="56" width="12.5" style="3" customWidth="1"/>
    <col min="57" max="69" width="7.83203125" style="3" customWidth="1"/>
    <col min="70" max="70" width="10.25" style="3" customWidth="1"/>
    <col min="71" max="16384" width="10.25" style="3"/>
  </cols>
  <sheetData>
    <row r="1" spans="1:46" ht="11.25" customHeight="1" x14ac:dyDescent="0.25">
      <c r="A1" s="2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</row>
    <row r="2" spans="1:46" ht="11.25" customHeight="1" x14ac:dyDescent="0.25">
      <c r="A2" s="2"/>
    </row>
    <row r="6" spans="1:46" ht="15.5" x14ac:dyDescent="0.35">
      <c r="C6" s="94" t="s">
        <v>33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46" ht="11.25" customHeight="1" x14ac:dyDescent="0.25">
      <c r="C7" s="5">
        <v>2015</v>
      </c>
      <c r="D7" s="6">
        <v>2016</v>
      </c>
      <c r="E7" s="6">
        <v>2017</v>
      </c>
      <c r="F7" s="6">
        <v>2018</v>
      </c>
      <c r="G7" s="6">
        <v>2019</v>
      </c>
      <c r="H7" s="6">
        <v>2020</v>
      </c>
      <c r="I7" s="6">
        <v>2021</v>
      </c>
      <c r="J7" s="6">
        <v>2022</v>
      </c>
      <c r="K7" s="6">
        <v>2023</v>
      </c>
      <c r="L7" s="6">
        <v>2024</v>
      </c>
      <c r="M7" s="7">
        <v>2025</v>
      </c>
      <c r="N7" s="8"/>
    </row>
    <row r="8" spans="1:46" ht="11.25" customHeight="1" x14ac:dyDescent="0.25">
      <c r="B8" s="9" t="s">
        <v>9</v>
      </c>
      <c r="C8" s="10">
        <v>1128.5900409779999</v>
      </c>
      <c r="D8" s="11">
        <v>1006.591153689</v>
      </c>
      <c r="E8" s="11">
        <v>1229.9330272549701</v>
      </c>
      <c r="F8" s="11">
        <v>1314.6923200323599</v>
      </c>
      <c r="G8" s="11">
        <v>1343.5835027190001</v>
      </c>
      <c r="H8" s="11">
        <v>1224.6985557150001</v>
      </c>
      <c r="I8" s="11">
        <v>2330.3305678209999</v>
      </c>
      <c r="J8" s="11">
        <v>1862.1090991386</v>
      </c>
      <c r="K8" s="11">
        <v>1462.806872535931</v>
      </c>
      <c r="L8" s="11">
        <v>1746.8607646329999</v>
      </c>
      <c r="M8" s="12">
        <v>1475.9324916769999</v>
      </c>
    </row>
    <row r="9" spans="1:46" ht="11.25" customHeight="1" x14ac:dyDescent="0.25">
      <c r="B9" s="13" t="s">
        <v>10</v>
      </c>
      <c r="C9" s="14">
        <v>10992</v>
      </c>
      <c r="D9" s="15">
        <v>11176</v>
      </c>
      <c r="E9" s="15">
        <v>12244</v>
      </c>
      <c r="F9" s="15">
        <v>13665</v>
      </c>
      <c r="G9" s="15">
        <v>14287</v>
      </c>
      <c r="H9" s="15">
        <v>14200</v>
      </c>
      <c r="I9" s="15">
        <v>21675</v>
      </c>
      <c r="J9" s="15">
        <v>20521</v>
      </c>
      <c r="K9" s="15">
        <v>18192</v>
      </c>
      <c r="L9" s="15">
        <v>19164</v>
      </c>
      <c r="M9" s="16">
        <v>12774</v>
      </c>
    </row>
    <row r="10" spans="1:46" ht="11.25" customHeight="1" x14ac:dyDescent="0.25">
      <c r="B10" s="13" t="s">
        <v>30</v>
      </c>
      <c r="C10" s="17"/>
      <c r="D10" s="18"/>
      <c r="E10" s="18"/>
      <c r="F10" s="18"/>
      <c r="G10" s="18"/>
      <c r="H10" s="18"/>
      <c r="I10" s="18"/>
      <c r="J10" s="18"/>
      <c r="K10" s="18"/>
      <c r="L10" s="18">
        <v>7.5685037825416224</v>
      </c>
      <c r="M10" s="19">
        <v>130.34824688989852</v>
      </c>
      <c r="N10" s="20"/>
      <c r="O10" s="20"/>
      <c r="P10" s="21"/>
      <c r="Q10" s="21"/>
    </row>
    <row r="11" spans="1:46" ht="11.25" customHeight="1" x14ac:dyDescent="0.25">
      <c r="B11" s="13" t="s">
        <v>31</v>
      </c>
      <c r="C11" s="14"/>
      <c r="D11" s="15"/>
      <c r="E11" s="15"/>
      <c r="F11" s="15"/>
      <c r="G11" s="15"/>
      <c r="H11" s="15"/>
      <c r="I11" s="15"/>
      <c r="J11" s="15"/>
      <c r="K11" s="15"/>
      <c r="L11" s="15">
        <v>138.03276954050585</v>
      </c>
      <c r="M11" s="16">
        <v>2332.9291760129031</v>
      </c>
    </row>
    <row r="12" spans="1:46" ht="11.25" customHeight="1" x14ac:dyDescent="0.25">
      <c r="B12" s="13" t="s">
        <v>67</v>
      </c>
      <c r="C12" s="17">
        <v>1128.5900409779999</v>
      </c>
      <c r="D12" s="18">
        <v>1006.591153689</v>
      </c>
      <c r="E12" s="18">
        <v>1229.9330272549701</v>
      </c>
      <c r="F12" s="18">
        <v>1314.6923200323599</v>
      </c>
      <c r="G12" s="18">
        <v>1343.5835027190001</v>
      </c>
      <c r="H12" s="18">
        <v>1224.6985557150001</v>
      </c>
      <c r="I12" s="18">
        <v>2330.3305678209999</v>
      </c>
      <c r="J12" s="18">
        <v>1862.1090991386</v>
      </c>
      <c r="K12" s="18">
        <v>1462.806872535931</v>
      </c>
      <c r="L12" s="18">
        <v>1754.4292684155416</v>
      </c>
      <c r="M12" s="19">
        <v>1606.2807385668984</v>
      </c>
      <c r="N12" s="22"/>
    </row>
    <row r="13" spans="1:46" ht="11.25" customHeight="1" x14ac:dyDescent="0.25">
      <c r="B13" s="23" t="s">
        <v>32</v>
      </c>
      <c r="C13" s="24">
        <v>10992</v>
      </c>
      <c r="D13" s="25">
        <v>11176</v>
      </c>
      <c r="E13" s="25">
        <v>12244</v>
      </c>
      <c r="F13" s="25">
        <v>13665</v>
      </c>
      <c r="G13" s="25">
        <v>14287</v>
      </c>
      <c r="H13" s="25">
        <v>14200</v>
      </c>
      <c r="I13" s="25">
        <v>21675</v>
      </c>
      <c r="J13" s="25">
        <v>20521</v>
      </c>
      <c r="K13" s="25">
        <v>18192</v>
      </c>
      <c r="L13" s="25">
        <v>19302.032769540507</v>
      </c>
      <c r="M13" s="26">
        <v>15106.929176012904</v>
      </c>
      <c r="N13" s="27"/>
    </row>
    <row r="14" spans="1:46" ht="11.25" customHeight="1" x14ac:dyDescent="0.25">
      <c r="B14" s="28" t="s">
        <v>28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0"/>
    </row>
    <row r="15" spans="1:46" ht="11.25" customHeight="1" x14ac:dyDescent="0.25">
      <c r="B15" s="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28" spans="54:57" ht="11.25" customHeight="1" x14ac:dyDescent="0.25">
      <c r="BB28" s="8"/>
    </row>
    <row r="30" spans="54:57" ht="11.25" customHeight="1" x14ac:dyDescent="0.25">
      <c r="BB30" s="31"/>
      <c r="BC30" s="31"/>
      <c r="BD30" s="32"/>
      <c r="BE30" s="8"/>
    </row>
    <row r="31" spans="54:57" ht="11.25" customHeight="1" x14ac:dyDescent="0.25">
      <c r="BB31" s="31"/>
      <c r="BC31" s="31"/>
      <c r="BD31" s="32"/>
      <c r="BE31" s="8"/>
    </row>
    <row r="35" spans="2:54" ht="11.25" customHeight="1" x14ac:dyDescent="0.25">
      <c r="AZ35" s="33"/>
      <c r="BA35" s="33"/>
      <c r="BB35" s="33"/>
    </row>
    <row r="36" spans="2:54" ht="11.25" customHeight="1" x14ac:dyDescent="0.25">
      <c r="AV36" s="34"/>
      <c r="AW36" s="34"/>
      <c r="AX36" s="34"/>
      <c r="AY36" s="34"/>
      <c r="AZ36" s="33"/>
      <c r="BA36" s="33"/>
      <c r="BB36" s="33"/>
    </row>
    <row r="37" spans="2:54" ht="11.25" customHeight="1" x14ac:dyDescent="0.25">
      <c r="AV37" s="34"/>
      <c r="AW37" s="34"/>
      <c r="AX37" s="34"/>
      <c r="AY37" s="34"/>
      <c r="AZ37" s="35"/>
      <c r="BA37" s="35"/>
      <c r="BB37" s="35"/>
    </row>
    <row r="38" spans="2:54" ht="11.25" customHeight="1" x14ac:dyDescent="0.25">
      <c r="AN38" s="36"/>
      <c r="AX38" s="36"/>
      <c r="AY38" s="35"/>
      <c r="AZ38" s="35"/>
      <c r="BA38" s="35"/>
      <c r="BB38" s="35"/>
    </row>
    <row r="39" spans="2:54" ht="11.25" customHeight="1" x14ac:dyDescent="0.25">
      <c r="AN39" s="36"/>
      <c r="BA39" s="35"/>
      <c r="BB39" s="35"/>
    </row>
    <row r="40" spans="2:54" ht="11.25" customHeight="1" x14ac:dyDescent="0.25">
      <c r="AN40" s="36"/>
      <c r="BA40" s="35"/>
      <c r="BB40" s="35"/>
    </row>
    <row r="41" spans="2:54" ht="11.25" customHeight="1" x14ac:dyDescent="0.25">
      <c r="AN41" s="36"/>
    </row>
    <row r="42" spans="2:54" ht="11.25" customHeight="1" x14ac:dyDescent="0.25">
      <c r="BA42" s="35"/>
      <c r="BB42" s="35"/>
    </row>
    <row r="44" spans="2:54" ht="15.5" x14ac:dyDescent="0.35">
      <c r="C44" s="94" t="s">
        <v>53</v>
      </c>
    </row>
    <row r="45" spans="2:54" ht="10.75" customHeight="1" x14ac:dyDescent="0.3">
      <c r="C45" s="130">
        <v>2015</v>
      </c>
      <c r="D45" s="131"/>
      <c r="E45" s="131"/>
      <c r="F45" s="131"/>
      <c r="G45" s="130">
        <v>2016</v>
      </c>
      <c r="H45" s="131"/>
      <c r="I45" s="131"/>
      <c r="J45" s="131"/>
      <c r="K45" s="130">
        <v>2017</v>
      </c>
      <c r="L45" s="131"/>
      <c r="M45" s="131"/>
      <c r="N45" s="131"/>
      <c r="O45" s="130">
        <v>2018</v>
      </c>
      <c r="P45" s="131"/>
      <c r="Q45" s="131"/>
      <c r="R45" s="131"/>
      <c r="S45" s="130">
        <v>2019</v>
      </c>
      <c r="T45" s="131"/>
      <c r="U45" s="131"/>
      <c r="V45" s="131"/>
      <c r="W45" s="130">
        <v>2020</v>
      </c>
      <c r="X45" s="131"/>
      <c r="Y45" s="131"/>
      <c r="Z45" s="131"/>
      <c r="AA45" s="130">
        <v>2021</v>
      </c>
      <c r="AB45" s="131"/>
      <c r="AC45" s="131"/>
      <c r="AD45" s="131"/>
      <c r="AE45" s="130">
        <v>2022</v>
      </c>
      <c r="AF45" s="131"/>
      <c r="AG45" s="131"/>
      <c r="AH45" s="131"/>
      <c r="AI45" s="130">
        <v>2023</v>
      </c>
      <c r="AJ45" s="131"/>
      <c r="AK45" s="131"/>
      <c r="AL45" s="131"/>
      <c r="AM45" s="130">
        <v>2024</v>
      </c>
      <c r="AN45" s="131"/>
      <c r="AO45" s="131"/>
      <c r="AP45" s="131"/>
      <c r="AQ45" s="132">
        <v>2025</v>
      </c>
      <c r="AR45" s="131"/>
      <c r="AS45" s="131"/>
      <c r="AT45" s="133"/>
    </row>
    <row r="46" spans="2:54" ht="11.25" customHeight="1" x14ac:dyDescent="0.25">
      <c r="C46" s="1" t="s">
        <v>11</v>
      </c>
      <c r="D46" s="1" t="s">
        <v>12</v>
      </c>
      <c r="E46" s="1" t="s">
        <v>13</v>
      </c>
      <c r="F46" s="1" t="s">
        <v>14</v>
      </c>
      <c r="G46" s="1" t="s">
        <v>11</v>
      </c>
      <c r="H46" s="1" t="s">
        <v>12</v>
      </c>
      <c r="I46" s="1" t="s">
        <v>13</v>
      </c>
      <c r="J46" s="1" t="s">
        <v>14</v>
      </c>
      <c r="K46" s="1" t="s">
        <v>11</v>
      </c>
      <c r="L46" s="1" t="s">
        <v>12</v>
      </c>
      <c r="M46" s="1" t="s">
        <v>13</v>
      </c>
      <c r="N46" s="1" t="s">
        <v>14</v>
      </c>
      <c r="O46" s="1" t="s">
        <v>11</v>
      </c>
      <c r="P46" s="1" t="s">
        <v>12</v>
      </c>
      <c r="Q46" s="1" t="s">
        <v>13</v>
      </c>
      <c r="R46" s="1" t="s">
        <v>14</v>
      </c>
      <c r="S46" s="1" t="s">
        <v>11</v>
      </c>
      <c r="T46" s="1" t="s">
        <v>12</v>
      </c>
      <c r="U46" s="1" t="s">
        <v>13</v>
      </c>
      <c r="V46" s="1" t="s">
        <v>14</v>
      </c>
      <c r="W46" s="1" t="s">
        <v>11</v>
      </c>
      <c r="X46" s="1" t="s">
        <v>12</v>
      </c>
      <c r="Y46" s="1" t="s">
        <v>13</v>
      </c>
      <c r="Z46" s="1" t="s">
        <v>14</v>
      </c>
      <c r="AA46" s="1" t="s">
        <v>11</v>
      </c>
      <c r="AB46" s="1" t="s">
        <v>12</v>
      </c>
      <c r="AC46" s="1" t="s">
        <v>13</v>
      </c>
      <c r="AD46" s="1" t="s">
        <v>14</v>
      </c>
      <c r="AE46" s="1" t="s">
        <v>11</v>
      </c>
      <c r="AF46" s="1" t="s">
        <v>12</v>
      </c>
      <c r="AG46" s="1" t="s">
        <v>13</v>
      </c>
      <c r="AH46" s="1" t="s">
        <v>14</v>
      </c>
      <c r="AI46" s="1" t="s">
        <v>11</v>
      </c>
      <c r="AJ46" s="1" t="s">
        <v>12</v>
      </c>
      <c r="AK46" s="1" t="s">
        <v>13</v>
      </c>
      <c r="AL46" s="1" t="s">
        <v>14</v>
      </c>
      <c r="AM46" s="1" t="s">
        <v>11</v>
      </c>
      <c r="AN46" s="1" t="s">
        <v>12</v>
      </c>
      <c r="AO46" s="1" t="s">
        <v>13</v>
      </c>
      <c r="AP46" s="1" t="s">
        <v>14</v>
      </c>
      <c r="AQ46" s="1" t="s">
        <v>11</v>
      </c>
      <c r="AR46" s="1" t="s">
        <v>12</v>
      </c>
      <c r="AS46" s="1" t="s">
        <v>13</v>
      </c>
      <c r="AT46" s="38" t="s">
        <v>14</v>
      </c>
      <c r="AU46" s="8"/>
      <c r="AV46" s="39"/>
      <c r="AW46" s="39"/>
      <c r="AX46" s="39"/>
    </row>
    <row r="47" spans="2:54" ht="11.25" customHeight="1" x14ac:dyDescent="0.25">
      <c r="B47" s="9" t="s">
        <v>9</v>
      </c>
      <c r="C47" s="10">
        <v>250.40864954200001</v>
      </c>
      <c r="D47" s="11">
        <v>278.81120149200001</v>
      </c>
      <c r="E47" s="11">
        <v>266.89433900099999</v>
      </c>
      <c r="F47" s="11">
        <v>332.47585094300001</v>
      </c>
      <c r="G47" s="11">
        <v>214.838767039</v>
      </c>
      <c r="H47" s="11">
        <v>241.24341490800001</v>
      </c>
      <c r="I47" s="11">
        <v>271.08589292599999</v>
      </c>
      <c r="J47" s="11">
        <v>279.42307881599999</v>
      </c>
      <c r="K47" s="11">
        <v>303.07976024599998</v>
      </c>
      <c r="L47" s="11">
        <v>338.01098675999998</v>
      </c>
      <c r="M47" s="11">
        <v>304.79697198163001</v>
      </c>
      <c r="N47" s="11">
        <v>284.04530826733998</v>
      </c>
      <c r="O47" s="11">
        <v>361.569953731</v>
      </c>
      <c r="P47" s="11">
        <v>356.05798130535999</v>
      </c>
      <c r="Q47" s="11">
        <v>300.48646251500003</v>
      </c>
      <c r="R47" s="11">
        <v>296.57792248099997</v>
      </c>
      <c r="S47" s="11">
        <v>325.38572203199999</v>
      </c>
      <c r="T47" s="11">
        <v>360.85414360499999</v>
      </c>
      <c r="U47" s="11">
        <v>322.82119974</v>
      </c>
      <c r="V47" s="11">
        <v>334.52243734199999</v>
      </c>
      <c r="W47" s="11">
        <v>297.16760200700003</v>
      </c>
      <c r="X47" s="11">
        <v>160.82716412299999</v>
      </c>
      <c r="Y47" s="11">
        <v>300.05096225</v>
      </c>
      <c r="Z47" s="11">
        <v>466.65282733499998</v>
      </c>
      <c r="AA47" s="11">
        <v>553.53172580299997</v>
      </c>
      <c r="AB47" s="11">
        <v>581.28042527699995</v>
      </c>
      <c r="AC47" s="11">
        <v>528.13950166100005</v>
      </c>
      <c r="AD47" s="11">
        <v>667.37891507999996</v>
      </c>
      <c r="AE47" s="11">
        <v>557.67778303600005</v>
      </c>
      <c r="AF47" s="11">
        <v>559.50429434160003</v>
      </c>
      <c r="AG47" s="11">
        <v>379.00626369499997</v>
      </c>
      <c r="AH47" s="11">
        <v>365.92075806600002</v>
      </c>
      <c r="AI47" s="11">
        <v>364.85407665700001</v>
      </c>
      <c r="AJ47" s="11">
        <v>345.37947006500002</v>
      </c>
      <c r="AK47" s="11">
        <v>371.03614474893101</v>
      </c>
      <c r="AL47" s="11">
        <v>381.53718106500003</v>
      </c>
      <c r="AM47" s="11">
        <v>363.38580658199999</v>
      </c>
      <c r="AN47" s="11">
        <v>464.35741652199999</v>
      </c>
      <c r="AO47" s="11">
        <v>461.48694077099998</v>
      </c>
      <c r="AP47" s="11">
        <v>457.63060075800001</v>
      </c>
      <c r="AQ47" s="11">
        <v>524.679856933</v>
      </c>
      <c r="AR47" s="11">
        <v>429.55874610400002</v>
      </c>
      <c r="AS47" s="11">
        <v>521.69388863999995</v>
      </c>
      <c r="AT47" s="12" t="s">
        <v>29</v>
      </c>
    </row>
    <row r="48" spans="2:54" ht="11.25" customHeight="1" x14ac:dyDescent="0.25">
      <c r="B48" s="13" t="s">
        <v>10</v>
      </c>
      <c r="C48" s="14">
        <v>3107</v>
      </c>
      <c r="D48" s="15">
        <v>2617</v>
      </c>
      <c r="E48" s="15">
        <v>2538</v>
      </c>
      <c r="F48" s="15">
        <v>2730</v>
      </c>
      <c r="G48" s="15">
        <v>3272</v>
      </c>
      <c r="H48" s="15">
        <v>2657</v>
      </c>
      <c r="I48" s="15">
        <v>2574</v>
      </c>
      <c r="J48" s="15">
        <v>2673</v>
      </c>
      <c r="K48" s="15">
        <v>3504</v>
      </c>
      <c r="L48" s="15">
        <v>2811</v>
      </c>
      <c r="M48" s="15">
        <v>2753</v>
      </c>
      <c r="N48" s="15">
        <v>3176</v>
      </c>
      <c r="O48" s="15">
        <v>3944</v>
      </c>
      <c r="P48" s="15">
        <v>3180</v>
      </c>
      <c r="Q48" s="15">
        <v>3203</v>
      </c>
      <c r="R48" s="15">
        <v>3338</v>
      </c>
      <c r="S48" s="15">
        <v>3917</v>
      </c>
      <c r="T48" s="15">
        <v>3330</v>
      </c>
      <c r="U48" s="15">
        <v>3333</v>
      </c>
      <c r="V48" s="15">
        <v>3707</v>
      </c>
      <c r="W48" s="15">
        <v>3890</v>
      </c>
      <c r="X48" s="15">
        <v>2186</v>
      </c>
      <c r="Y48" s="15">
        <v>3222</v>
      </c>
      <c r="Z48" s="15">
        <v>4902</v>
      </c>
      <c r="AA48" s="15">
        <v>5574</v>
      </c>
      <c r="AB48" s="15">
        <v>4948</v>
      </c>
      <c r="AC48" s="15">
        <v>5070</v>
      </c>
      <c r="AD48" s="15">
        <v>6083</v>
      </c>
      <c r="AE48" s="15">
        <v>5769</v>
      </c>
      <c r="AF48" s="15">
        <v>5038</v>
      </c>
      <c r="AG48" s="15">
        <v>4938</v>
      </c>
      <c r="AH48" s="15">
        <v>4776</v>
      </c>
      <c r="AI48" s="15">
        <v>4929</v>
      </c>
      <c r="AJ48" s="15">
        <v>4417</v>
      </c>
      <c r="AK48" s="15">
        <v>4148</v>
      </c>
      <c r="AL48" s="15">
        <v>4698</v>
      </c>
      <c r="AM48" s="15">
        <v>4673</v>
      </c>
      <c r="AN48" s="15">
        <v>4630</v>
      </c>
      <c r="AO48" s="15">
        <v>4755</v>
      </c>
      <c r="AP48" s="15">
        <v>5106</v>
      </c>
      <c r="AQ48" s="15">
        <v>4642</v>
      </c>
      <c r="AR48" s="15">
        <v>4361</v>
      </c>
      <c r="AS48" s="15">
        <v>3771</v>
      </c>
      <c r="AT48" s="16" t="s">
        <v>29</v>
      </c>
    </row>
    <row r="49" spans="2:56" ht="11.25" customHeight="1" x14ac:dyDescent="0.25">
      <c r="B49" s="13" t="s">
        <v>30</v>
      </c>
      <c r="C49" s="40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>
        <v>7.5685037825416224</v>
      </c>
      <c r="AQ49" s="41">
        <v>19.987661706989659</v>
      </c>
      <c r="AR49" s="41">
        <v>36.760839927470379</v>
      </c>
      <c r="AS49" s="41">
        <v>73.599745255438492</v>
      </c>
      <c r="AT49" s="42"/>
    </row>
    <row r="50" spans="2:56" ht="11.25" customHeight="1" x14ac:dyDescent="0.25">
      <c r="B50" s="13" t="s">
        <v>31</v>
      </c>
      <c r="C50" s="43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>
        <v>138.03276954050585</v>
      </c>
      <c r="AQ50" s="44">
        <v>361.18553215128509</v>
      </c>
      <c r="AR50" s="44">
        <v>659.33354564361639</v>
      </c>
      <c r="AS50" s="44">
        <v>1312.4100982180016</v>
      </c>
      <c r="AT50" s="45"/>
    </row>
    <row r="51" spans="2:56" ht="11.25" customHeight="1" x14ac:dyDescent="0.25">
      <c r="B51" s="13" t="s">
        <v>67</v>
      </c>
      <c r="C51" s="17">
        <v>250.40864954200001</v>
      </c>
      <c r="D51" s="18">
        <v>278.81120149200001</v>
      </c>
      <c r="E51" s="18">
        <v>266.89433900099999</v>
      </c>
      <c r="F51" s="18">
        <v>332.47585094300001</v>
      </c>
      <c r="G51" s="18">
        <v>214.838767039</v>
      </c>
      <c r="H51" s="18">
        <v>241.24341490800001</v>
      </c>
      <c r="I51" s="18">
        <v>271.08589292599999</v>
      </c>
      <c r="J51" s="18">
        <v>279.42307881599999</v>
      </c>
      <c r="K51" s="18">
        <v>303.07976024599998</v>
      </c>
      <c r="L51" s="18">
        <v>338.01098675999998</v>
      </c>
      <c r="M51" s="18">
        <v>304.79697198163001</v>
      </c>
      <c r="N51" s="18">
        <v>284.04530826733998</v>
      </c>
      <c r="O51" s="18">
        <v>361.569953731</v>
      </c>
      <c r="P51" s="18">
        <v>356.05798130535999</v>
      </c>
      <c r="Q51" s="18">
        <v>300.48646251500003</v>
      </c>
      <c r="R51" s="18">
        <v>296.57792248099997</v>
      </c>
      <c r="S51" s="18">
        <v>325.38572203199999</v>
      </c>
      <c r="T51" s="18">
        <v>360.85414360499999</v>
      </c>
      <c r="U51" s="18">
        <v>322.82119974</v>
      </c>
      <c r="V51" s="18">
        <v>334.52243734199999</v>
      </c>
      <c r="W51" s="18">
        <v>297.16760200700003</v>
      </c>
      <c r="X51" s="18">
        <v>160.82716412299999</v>
      </c>
      <c r="Y51" s="18">
        <v>300.05096225</v>
      </c>
      <c r="Z51" s="18">
        <v>466.65282733499998</v>
      </c>
      <c r="AA51" s="18">
        <v>553.53172580299997</v>
      </c>
      <c r="AB51" s="18">
        <v>581.28042527699995</v>
      </c>
      <c r="AC51" s="18">
        <v>528.13950166100005</v>
      </c>
      <c r="AD51" s="18">
        <v>667.37891507999996</v>
      </c>
      <c r="AE51" s="18">
        <v>557.67778303600005</v>
      </c>
      <c r="AF51" s="18">
        <v>559.50429434160003</v>
      </c>
      <c r="AG51" s="18">
        <v>379.00626369499997</v>
      </c>
      <c r="AH51" s="18">
        <v>365.92075806600002</v>
      </c>
      <c r="AI51" s="18">
        <v>364.85407665700001</v>
      </c>
      <c r="AJ51" s="18">
        <v>345.37947006500002</v>
      </c>
      <c r="AK51" s="18">
        <v>371.03614474893101</v>
      </c>
      <c r="AL51" s="18">
        <v>381.53718106500003</v>
      </c>
      <c r="AM51" s="18">
        <v>363.38580658199999</v>
      </c>
      <c r="AN51" s="18">
        <v>464.35741652199999</v>
      </c>
      <c r="AO51" s="18">
        <v>461.48694077099998</v>
      </c>
      <c r="AP51" s="18">
        <v>465.19910454054161</v>
      </c>
      <c r="AQ51" s="18">
        <v>544.66751863998968</v>
      </c>
      <c r="AR51" s="18">
        <v>466.31958603147041</v>
      </c>
      <c r="AS51" s="18">
        <v>595.29363389543846</v>
      </c>
      <c r="AT51" s="19"/>
      <c r="AU51" s="46"/>
    </row>
    <row r="52" spans="2:56" ht="11.25" customHeight="1" x14ac:dyDescent="0.25">
      <c r="B52" s="23" t="s">
        <v>32</v>
      </c>
      <c r="C52" s="24">
        <v>3107</v>
      </c>
      <c r="D52" s="25">
        <v>2617</v>
      </c>
      <c r="E52" s="25">
        <v>2538</v>
      </c>
      <c r="F52" s="25">
        <v>2730</v>
      </c>
      <c r="G52" s="25">
        <v>3272</v>
      </c>
      <c r="H52" s="25">
        <v>2657</v>
      </c>
      <c r="I52" s="25">
        <v>2574</v>
      </c>
      <c r="J52" s="25">
        <v>2673</v>
      </c>
      <c r="K52" s="25">
        <v>3504</v>
      </c>
      <c r="L52" s="25">
        <v>2811</v>
      </c>
      <c r="M52" s="25">
        <v>2753</v>
      </c>
      <c r="N52" s="25">
        <v>3176</v>
      </c>
      <c r="O52" s="25">
        <v>3944</v>
      </c>
      <c r="P52" s="25">
        <v>3180</v>
      </c>
      <c r="Q52" s="25">
        <v>3203</v>
      </c>
      <c r="R52" s="25">
        <v>3338</v>
      </c>
      <c r="S52" s="25">
        <v>3917</v>
      </c>
      <c r="T52" s="25">
        <v>3330</v>
      </c>
      <c r="U52" s="25">
        <v>3333</v>
      </c>
      <c r="V52" s="25">
        <v>3707</v>
      </c>
      <c r="W52" s="25">
        <v>3890</v>
      </c>
      <c r="X52" s="25">
        <v>2186</v>
      </c>
      <c r="Y52" s="25">
        <v>3222</v>
      </c>
      <c r="Z52" s="25">
        <v>4902</v>
      </c>
      <c r="AA52" s="25">
        <v>5574</v>
      </c>
      <c r="AB52" s="25">
        <v>4948</v>
      </c>
      <c r="AC52" s="25">
        <v>5070</v>
      </c>
      <c r="AD52" s="25">
        <v>6083</v>
      </c>
      <c r="AE52" s="25">
        <v>5769</v>
      </c>
      <c r="AF52" s="25">
        <v>5038</v>
      </c>
      <c r="AG52" s="25">
        <v>4938</v>
      </c>
      <c r="AH52" s="25">
        <v>4776</v>
      </c>
      <c r="AI52" s="25">
        <v>4929</v>
      </c>
      <c r="AJ52" s="25">
        <v>4417</v>
      </c>
      <c r="AK52" s="25">
        <v>4148</v>
      </c>
      <c r="AL52" s="25">
        <v>4698</v>
      </c>
      <c r="AM52" s="25">
        <v>4673</v>
      </c>
      <c r="AN52" s="25">
        <v>4630</v>
      </c>
      <c r="AO52" s="25">
        <v>4755</v>
      </c>
      <c r="AP52" s="25">
        <v>5244.0327695405058</v>
      </c>
      <c r="AQ52" s="25">
        <v>5003.1855321512849</v>
      </c>
      <c r="AR52" s="25">
        <v>5020.3335456436162</v>
      </c>
      <c r="AS52" s="25">
        <v>5083.4100982180016</v>
      </c>
      <c r="AT52" s="26"/>
      <c r="AU52" s="46"/>
    </row>
    <row r="53" spans="2:56" ht="11.25" customHeight="1" x14ac:dyDescent="0.25">
      <c r="B53" s="28" t="s">
        <v>28</v>
      </c>
      <c r="BC53" s="46"/>
      <c r="BD53" s="46"/>
    </row>
    <row r="71" spans="46:49" ht="11.25" customHeight="1" x14ac:dyDescent="0.25">
      <c r="AT71" s="47"/>
      <c r="AU71" s="47"/>
      <c r="AV71" s="47"/>
      <c r="AW71" s="47"/>
    </row>
  </sheetData>
  <mergeCells count="11">
    <mergeCell ref="AM45:AP45"/>
    <mergeCell ref="AQ45:AT45"/>
    <mergeCell ref="G45:J45"/>
    <mergeCell ref="K45:N45"/>
    <mergeCell ref="AA45:AD45"/>
    <mergeCell ref="AE45:AH45"/>
    <mergeCell ref="C45:F45"/>
    <mergeCell ref="AI45:AL45"/>
    <mergeCell ref="O45:R45"/>
    <mergeCell ref="S45:V45"/>
    <mergeCell ref="W45:Z45"/>
  </mergeCells>
  <pageMargins left="0.7" right="0.7" top="0.75" bottom="0.75" header="0.3" footer="0.3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4FB-63AD-4773-A56A-0E8283BA09E8}">
  <sheetPr>
    <tabColor theme="4"/>
  </sheetPr>
  <dimension ref="A1:BI54"/>
  <sheetViews>
    <sheetView showGridLines="0" zoomScaleNormal="100" workbookViewId="0"/>
  </sheetViews>
  <sheetFormatPr defaultColWidth="10.25" defaultRowHeight="12" customHeight="1" x14ac:dyDescent="0.25"/>
  <cols>
    <col min="1" max="1" width="3.25" style="3" customWidth="1"/>
    <col min="2" max="2" width="25.33203125" style="3" customWidth="1"/>
    <col min="3" max="14" width="6.58203125" style="3" customWidth="1"/>
    <col min="15" max="15" width="25.33203125" style="3" customWidth="1"/>
    <col min="16" max="16" width="10.25" style="3" customWidth="1"/>
    <col min="17" max="16384" width="10.25" style="3"/>
  </cols>
  <sheetData>
    <row r="1" spans="1:61" ht="12" customHeight="1" x14ac:dyDescent="0.25">
      <c r="A1" s="2"/>
      <c r="B1" s="2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</row>
    <row r="2" spans="1:61" ht="12" customHeight="1" x14ac:dyDescent="0.25">
      <c r="A2" s="2"/>
      <c r="B2" s="2"/>
    </row>
    <row r="3" spans="1:61" ht="12" customHeight="1" x14ac:dyDescent="0.25"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61" ht="12" customHeight="1" x14ac:dyDescent="0.25">
      <c r="C4" s="118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61" ht="12" customHeight="1" x14ac:dyDescent="0.35">
      <c r="C5" s="118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53"/>
      <c r="P5" s="127" t="s">
        <v>35</v>
      </c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</row>
    <row r="6" spans="1:61" ht="15.65" customHeight="1" x14ac:dyDescent="0.35">
      <c r="C6" s="127" t="s">
        <v>34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3"/>
      <c r="P6" s="130">
        <v>2015</v>
      </c>
      <c r="Q6" s="131"/>
      <c r="R6" s="131"/>
      <c r="S6" s="131"/>
      <c r="T6" s="130">
        <v>2016</v>
      </c>
      <c r="U6" s="131"/>
      <c r="V6" s="131"/>
      <c r="W6" s="131"/>
      <c r="X6" s="130">
        <v>2017</v>
      </c>
      <c r="Y6" s="131"/>
      <c r="Z6" s="131"/>
      <c r="AA6" s="131"/>
      <c r="AB6" s="130">
        <v>2018</v>
      </c>
      <c r="AC6" s="131"/>
      <c r="AD6" s="131"/>
      <c r="AE6" s="131"/>
      <c r="AF6" s="130">
        <v>2019</v>
      </c>
      <c r="AG6" s="131"/>
      <c r="AH6" s="131"/>
      <c r="AI6" s="131"/>
      <c r="AJ6" s="130">
        <v>2020</v>
      </c>
      <c r="AK6" s="131"/>
      <c r="AL6" s="131"/>
      <c r="AM6" s="131"/>
      <c r="AN6" s="130">
        <v>2021</v>
      </c>
      <c r="AO6" s="131"/>
      <c r="AP6" s="131"/>
      <c r="AQ6" s="131"/>
      <c r="AR6" s="130">
        <v>2022</v>
      </c>
      <c r="AS6" s="131"/>
      <c r="AT6" s="131"/>
      <c r="AU6" s="131"/>
      <c r="AV6" s="130">
        <v>2023</v>
      </c>
      <c r="AW6" s="131"/>
      <c r="AX6" s="131"/>
      <c r="AY6" s="131"/>
      <c r="AZ6" s="130">
        <v>2024</v>
      </c>
      <c r="BA6" s="131"/>
      <c r="BB6" s="131"/>
      <c r="BC6" s="131"/>
      <c r="BD6" s="132">
        <v>2025</v>
      </c>
      <c r="BE6" s="131"/>
      <c r="BF6" s="131"/>
      <c r="BG6" s="133"/>
    </row>
    <row r="7" spans="1:61" ht="11.15" customHeight="1" x14ac:dyDescent="0.25">
      <c r="A7" s="55"/>
      <c r="C7" s="5">
        <v>2015</v>
      </c>
      <c r="D7" s="6">
        <v>2016</v>
      </c>
      <c r="E7" s="6">
        <v>2017</v>
      </c>
      <c r="F7" s="6">
        <v>2018</v>
      </c>
      <c r="G7" s="6">
        <v>2019</v>
      </c>
      <c r="H7" s="6">
        <v>2020</v>
      </c>
      <c r="I7" s="6">
        <v>2021</v>
      </c>
      <c r="J7" s="6">
        <v>2022</v>
      </c>
      <c r="K7" s="6">
        <v>2023</v>
      </c>
      <c r="L7" s="6">
        <v>2024</v>
      </c>
      <c r="M7" s="7">
        <v>2025</v>
      </c>
      <c r="O7" s="53"/>
      <c r="P7" s="1" t="s">
        <v>11</v>
      </c>
      <c r="Q7" s="1" t="s">
        <v>12</v>
      </c>
      <c r="R7" s="1" t="s">
        <v>13</v>
      </c>
      <c r="S7" s="1" t="s">
        <v>14</v>
      </c>
      <c r="T7" s="1" t="s">
        <v>11</v>
      </c>
      <c r="U7" s="1" t="s">
        <v>12</v>
      </c>
      <c r="V7" s="1" t="s">
        <v>13</v>
      </c>
      <c r="W7" s="1" t="s">
        <v>14</v>
      </c>
      <c r="X7" s="1" t="s">
        <v>11</v>
      </c>
      <c r="Y7" s="1" t="s">
        <v>12</v>
      </c>
      <c r="Z7" s="1" t="s">
        <v>13</v>
      </c>
      <c r="AA7" s="1" t="s">
        <v>14</v>
      </c>
      <c r="AB7" s="1" t="s">
        <v>11</v>
      </c>
      <c r="AC7" s="1" t="s">
        <v>12</v>
      </c>
      <c r="AD7" s="1" t="s">
        <v>13</v>
      </c>
      <c r="AE7" s="1" t="s">
        <v>14</v>
      </c>
      <c r="AF7" s="1" t="s">
        <v>11</v>
      </c>
      <c r="AG7" s="1" t="s">
        <v>12</v>
      </c>
      <c r="AH7" s="1" t="s">
        <v>13</v>
      </c>
      <c r="AI7" s="1" t="s">
        <v>14</v>
      </c>
      <c r="AJ7" s="1" t="s">
        <v>11</v>
      </c>
      <c r="AK7" s="1" t="s">
        <v>12</v>
      </c>
      <c r="AL7" s="1" t="s">
        <v>13</v>
      </c>
      <c r="AM7" s="1" t="s">
        <v>14</v>
      </c>
      <c r="AN7" s="1" t="s">
        <v>11</v>
      </c>
      <c r="AO7" s="1" t="s">
        <v>12</v>
      </c>
      <c r="AP7" s="1" t="s">
        <v>13</v>
      </c>
      <c r="AQ7" s="1" t="s">
        <v>14</v>
      </c>
      <c r="AR7" s="1" t="s">
        <v>11</v>
      </c>
      <c r="AS7" s="1" t="s">
        <v>12</v>
      </c>
      <c r="AT7" s="1" t="s">
        <v>13</v>
      </c>
      <c r="AU7" s="1" t="s">
        <v>14</v>
      </c>
      <c r="AV7" s="1" t="s">
        <v>11</v>
      </c>
      <c r="AW7" s="1" t="s">
        <v>12</v>
      </c>
      <c r="AX7" s="1" t="s">
        <v>13</v>
      </c>
      <c r="AY7" s="1" t="s">
        <v>14</v>
      </c>
      <c r="AZ7" s="1" t="s">
        <v>11</v>
      </c>
      <c r="BA7" s="1" t="s">
        <v>12</v>
      </c>
      <c r="BB7" s="1" t="s">
        <v>13</v>
      </c>
      <c r="BC7" s="1" t="s">
        <v>14</v>
      </c>
      <c r="BD7" s="1" t="s">
        <v>11</v>
      </c>
      <c r="BE7" s="1" t="s">
        <v>12</v>
      </c>
      <c r="BF7" s="1" t="s">
        <v>13</v>
      </c>
      <c r="BG7" s="38" t="s">
        <v>14</v>
      </c>
    </row>
    <row r="8" spans="1:61" ht="12" customHeight="1" x14ac:dyDescent="0.25">
      <c r="A8" s="55"/>
      <c r="B8" s="115" t="s">
        <v>15</v>
      </c>
      <c r="C8" s="112">
        <v>672.87147271499998</v>
      </c>
      <c r="D8" s="59">
        <v>649.14002937399994</v>
      </c>
      <c r="E8" s="59">
        <v>770.63168595334002</v>
      </c>
      <c r="F8" s="59">
        <v>797.13184979636003</v>
      </c>
      <c r="G8" s="59">
        <v>778.75176128099997</v>
      </c>
      <c r="H8" s="59">
        <v>663.7909415900001</v>
      </c>
      <c r="I8" s="59">
        <v>1281.4023135720001</v>
      </c>
      <c r="J8" s="59">
        <v>983.124528553</v>
      </c>
      <c r="K8" s="59">
        <v>747.35218556567088</v>
      </c>
      <c r="L8" s="59">
        <v>912.37952862100008</v>
      </c>
      <c r="M8" s="60">
        <v>823.3821994650001</v>
      </c>
      <c r="O8" s="115" t="s">
        <v>15</v>
      </c>
      <c r="P8" s="120">
        <v>152.850708688</v>
      </c>
      <c r="Q8" s="62">
        <v>183.58162830700002</v>
      </c>
      <c r="R8" s="62">
        <v>165.50181471000002</v>
      </c>
      <c r="S8" s="62">
        <v>170.93732100999998</v>
      </c>
      <c r="T8" s="62">
        <v>126.056852468</v>
      </c>
      <c r="U8" s="62">
        <v>163.40757851399999</v>
      </c>
      <c r="V8" s="62">
        <v>178.37615572600001</v>
      </c>
      <c r="W8" s="62">
        <v>181.299442666</v>
      </c>
      <c r="X8" s="62">
        <v>182.72438592899999</v>
      </c>
      <c r="Y8" s="62">
        <v>210.44126623600002</v>
      </c>
      <c r="Z8" s="62">
        <v>200.81192264199996</v>
      </c>
      <c r="AA8" s="62">
        <v>176.65411114633997</v>
      </c>
      <c r="AB8" s="62">
        <v>210.16635847800001</v>
      </c>
      <c r="AC8" s="62">
        <v>235.51785311236</v>
      </c>
      <c r="AD8" s="62">
        <v>174.92395358599998</v>
      </c>
      <c r="AE8" s="62">
        <v>176.52368462000004</v>
      </c>
      <c r="AF8" s="62">
        <v>188.38266842400003</v>
      </c>
      <c r="AG8" s="62">
        <v>232.20632856499998</v>
      </c>
      <c r="AH8" s="62">
        <v>176.24146993100001</v>
      </c>
      <c r="AI8" s="62">
        <v>181.92129436100004</v>
      </c>
      <c r="AJ8" s="62">
        <v>171.65412856</v>
      </c>
      <c r="AK8" s="62">
        <v>79.121993408999998</v>
      </c>
      <c r="AL8" s="62">
        <v>156.63462999699999</v>
      </c>
      <c r="AM8" s="62">
        <v>256.38018962399997</v>
      </c>
      <c r="AN8" s="62">
        <v>295.89078544100005</v>
      </c>
      <c r="AO8" s="62">
        <v>331.49011570100004</v>
      </c>
      <c r="AP8" s="62">
        <v>286.82626194700003</v>
      </c>
      <c r="AQ8" s="62">
        <v>367.19515048299996</v>
      </c>
      <c r="AR8" s="62">
        <v>269.26967877300001</v>
      </c>
      <c r="AS8" s="62">
        <v>349.68856238199999</v>
      </c>
      <c r="AT8" s="62">
        <v>191.22000056299999</v>
      </c>
      <c r="AU8" s="62">
        <v>172.946286835</v>
      </c>
      <c r="AV8" s="62">
        <v>172.25669522000001</v>
      </c>
      <c r="AW8" s="62">
        <v>180.436188937</v>
      </c>
      <c r="AX8" s="62">
        <v>190.23250772167097</v>
      </c>
      <c r="AY8" s="62">
        <v>204.42679368699999</v>
      </c>
      <c r="AZ8" s="62">
        <v>172.134540399</v>
      </c>
      <c r="BA8" s="62">
        <v>265.33515024300004</v>
      </c>
      <c r="BB8" s="62">
        <v>243.81356783499999</v>
      </c>
      <c r="BC8" s="62">
        <v>231.09627014400002</v>
      </c>
      <c r="BD8" s="62">
        <v>283.56556060299999</v>
      </c>
      <c r="BE8" s="62">
        <v>220.22763478600001</v>
      </c>
      <c r="BF8" s="62">
        <v>319.58900407599998</v>
      </c>
      <c r="BG8" s="63"/>
    </row>
    <row r="9" spans="1:61" ht="12" customHeight="1" x14ac:dyDescent="0.25">
      <c r="B9" s="116" t="s">
        <v>16</v>
      </c>
      <c r="C9" s="113">
        <v>339.16841312000003</v>
      </c>
      <c r="D9" s="65">
        <v>269.15573257300002</v>
      </c>
      <c r="E9" s="65">
        <v>346.485101074</v>
      </c>
      <c r="F9" s="65">
        <v>404.95246173499999</v>
      </c>
      <c r="G9" s="65">
        <v>445.86294786600001</v>
      </c>
      <c r="H9" s="65">
        <v>401.91908039800001</v>
      </c>
      <c r="I9" s="65">
        <v>773.41636115999995</v>
      </c>
      <c r="J9" s="65">
        <v>645.72931288999996</v>
      </c>
      <c r="K9" s="65">
        <v>522.05888102126005</v>
      </c>
      <c r="L9" s="65">
        <v>577.31019305899997</v>
      </c>
      <c r="M9" s="66">
        <v>472.64991414600001</v>
      </c>
      <c r="O9" s="116" t="s">
        <v>16</v>
      </c>
      <c r="P9" s="121">
        <v>68.352740671000007</v>
      </c>
      <c r="Q9" s="68">
        <v>65.023513499000003</v>
      </c>
      <c r="R9" s="68">
        <v>76.999992736999999</v>
      </c>
      <c r="S9" s="68">
        <v>128.792166213</v>
      </c>
      <c r="T9" s="68">
        <v>64.170317784000005</v>
      </c>
      <c r="U9" s="68">
        <v>59.588612965000003</v>
      </c>
      <c r="V9" s="68">
        <v>73.870524189999998</v>
      </c>
      <c r="W9" s="68">
        <v>71.526277633999996</v>
      </c>
      <c r="X9" s="68">
        <v>86.885498084999995</v>
      </c>
      <c r="Y9" s="68">
        <v>103.78027641200001</v>
      </c>
      <c r="Z9" s="68">
        <v>75.980463389000008</v>
      </c>
      <c r="AA9" s="68">
        <v>79.838863188000005</v>
      </c>
      <c r="AB9" s="68">
        <v>119.359585209</v>
      </c>
      <c r="AC9" s="68">
        <v>92.510405472000002</v>
      </c>
      <c r="AD9" s="68">
        <v>99.734607120999996</v>
      </c>
      <c r="AE9" s="68">
        <v>93.347863932999999</v>
      </c>
      <c r="AF9" s="68">
        <v>103.141409427</v>
      </c>
      <c r="AG9" s="68">
        <v>101.28255797600001</v>
      </c>
      <c r="AH9" s="68">
        <v>119.599310557</v>
      </c>
      <c r="AI9" s="68">
        <v>121.839669906</v>
      </c>
      <c r="AJ9" s="68">
        <v>92.105556659000001</v>
      </c>
      <c r="AK9" s="68">
        <v>49.435778896999999</v>
      </c>
      <c r="AL9" s="68">
        <v>103.962161851</v>
      </c>
      <c r="AM9" s="68">
        <v>156.41558299100001</v>
      </c>
      <c r="AN9" s="68">
        <v>182.77991461299999</v>
      </c>
      <c r="AO9" s="68">
        <v>193.419125412</v>
      </c>
      <c r="AP9" s="68">
        <v>182.431668159</v>
      </c>
      <c r="AQ9" s="68">
        <v>214.78565297599999</v>
      </c>
      <c r="AR9" s="68">
        <v>186.90215415099999</v>
      </c>
      <c r="AS9" s="68">
        <v>162.10766564100001</v>
      </c>
      <c r="AT9" s="68">
        <v>148.92811743300001</v>
      </c>
      <c r="AU9" s="68">
        <v>147.791375665</v>
      </c>
      <c r="AV9" s="68">
        <v>141.68281474400001</v>
      </c>
      <c r="AW9" s="68">
        <v>120.50904219500001</v>
      </c>
      <c r="AX9" s="68">
        <v>127.27369846425999</v>
      </c>
      <c r="AY9" s="68">
        <v>132.59332561799999</v>
      </c>
      <c r="AZ9" s="68">
        <v>131.994707312</v>
      </c>
      <c r="BA9" s="68">
        <v>138.72481984300001</v>
      </c>
      <c r="BB9" s="68">
        <v>149.42180222900001</v>
      </c>
      <c r="BC9" s="68">
        <v>157.16886367500001</v>
      </c>
      <c r="BD9" s="68">
        <v>153.11329192900001</v>
      </c>
      <c r="BE9" s="68">
        <v>169.597578634</v>
      </c>
      <c r="BF9" s="68">
        <v>149.939043583</v>
      </c>
      <c r="BG9" s="69" t="s">
        <v>29</v>
      </c>
    </row>
    <row r="10" spans="1:61" ht="12" customHeight="1" x14ac:dyDescent="0.25">
      <c r="B10" s="116" t="s">
        <v>36</v>
      </c>
      <c r="C10" s="114">
        <v>116.550155143</v>
      </c>
      <c r="D10" s="95">
        <v>88.295391742000007</v>
      </c>
      <c r="E10" s="95">
        <v>112.81624022763</v>
      </c>
      <c r="F10" s="95">
        <v>112.608008501</v>
      </c>
      <c r="G10" s="95">
        <v>118.968793572</v>
      </c>
      <c r="H10" s="95">
        <v>158.988533727</v>
      </c>
      <c r="I10" s="95">
        <v>275.51189308900001</v>
      </c>
      <c r="J10" s="95">
        <v>233.25525769559999</v>
      </c>
      <c r="K10" s="95">
        <v>193.39580594899999</v>
      </c>
      <c r="L10" s="95">
        <v>257.17104295299998</v>
      </c>
      <c r="M10" s="96">
        <v>179.900378066</v>
      </c>
      <c r="O10" s="116" t="s">
        <v>36</v>
      </c>
      <c r="P10" s="122">
        <v>29.205200182999999</v>
      </c>
      <c r="Q10" s="110">
        <v>30.206059686</v>
      </c>
      <c r="R10" s="110">
        <v>24.392531554000001</v>
      </c>
      <c r="S10" s="110">
        <v>32.746363719999998</v>
      </c>
      <c r="T10" s="110">
        <v>24.611596787</v>
      </c>
      <c r="U10" s="110">
        <v>18.247223429000002</v>
      </c>
      <c r="V10" s="110">
        <v>18.839213010000002</v>
      </c>
      <c r="W10" s="110">
        <v>26.597358516</v>
      </c>
      <c r="X10" s="110">
        <v>33.469876231999997</v>
      </c>
      <c r="Y10" s="110">
        <v>23.789444112000002</v>
      </c>
      <c r="Z10" s="110">
        <v>28.004585950629998</v>
      </c>
      <c r="AA10" s="110">
        <v>27.552333933</v>
      </c>
      <c r="AB10" s="110">
        <v>32.044010043999997</v>
      </c>
      <c r="AC10" s="110">
        <v>28.029722720999999</v>
      </c>
      <c r="AD10" s="110">
        <v>25.827901808</v>
      </c>
      <c r="AE10" s="110">
        <v>26.706373928000001</v>
      </c>
      <c r="AF10" s="110">
        <v>33.861644181000003</v>
      </c>
      <c r="AG10" s="110">
        <v>27.365257064000001</v>
      </c>
      <c r="AH10" s="110">
        <v>26.980419252000001</v>
      </c>
      <c r="AI10" s="110">
        <v>30.761473075000001</v>
      </c>
      <c r="AJ10" s="110">
        <v>33.407916788000001</v>
      </c>
      <c r="AK10" s="110">
        <v>32.269391816999999</v>
      </c>
      <c r="AL10" s="110">
        <v>39.454170402000003</v>
      </c>
      <c r="AM10" s="110">
        <v>53.857054720000001</v>
      </c>
      <c r="AN10" s="110">
        <v>74.861025749000007</v>
      </c>
      <c r="AO10" s="110">
        <v>56.371184163999999</v>
      </c>
      <c r="AP10" s="110">
        <v>58.881571555000001</v>
      </c>
      <c r="AQ10" s="110">
        <v>85.398111620999998</v>
      </c>
      <c r="AR10" s="110">
        <v>101.50595011199999</v>
      </c>
      <c r="AS10" s="110">
        <v>47.708066318599997</v>
      </c>
      <c r="AT10" s="110">
        <v>38.858145698999998</v>
      </c>
      <c r="AU10" s="110">
        <v>45.183095565999999</v>
      </c>
      <c r="AV10" s="110">
        <v>50.914566692999998</v>
      </c>
      <c r="AW10" s="110">
        <v>44.434238933000003</v>
      </c>
      <c r="AX10" s="110">
        <v>53.529938563000002</v>
      </c>
      <c r="AY10" s="110">
        <v>44.517061759999997</v>
      </c>
      <c r="AZ10" s="110">
        <v>59.256558871000003</v>
      </c>
      <c r="BA10" s="110">
        <v>60.297446436000001</v>
      </c>
      <c r="BB10" s="110">
        <v>68.251570706999999</v>
      </c>
      <c r="BC10" s="110">
        <v>69.365466939000001</v>
      </c>
      <c r="BD10" s="110">
        <v>88.001004401000003</v>
      </c>
      <c r="BE10" s="110">
        <v>39.733532683999996</v>
      </c>
      <c r="BF10" s="110">
        <v>52.165840981000002</v>
      </c>
      <c r="BG10" s="111" t="s">
        <v>29</v>
      </c>
    </row>
    <row r="11" spans="1:61" ht="12" customHeight="1" x14ac:dyDescent="0.25">
      <c r="B11" s="74" t="s">
        <v>28</v>
      </c>
      <c r="O11" s="74" t="s">
        <v>28</v>
      </c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</row>
    <row r="29" spans="3:61" ht="12" customHeight="1" x14ac:dyDescent="0.25">
      <c r="O29" s="4"/>
      <c r="AX29" s="76"/>
      <c r="AY29" s="76"/>
      <c r="AZ29" s="76"/>
      <c r="BA29" s="76"/>
      <c r="BB29" s="76"/>
      <c r="BC29" s="76"/>
      <c r="BD29" s="76"/>
      <c r="BE29" s="76"/>
    </row>
    <row r="30" spans="3:61" ht="12" customHeight="1" x14ac:dyDescent="0.35">
      <c r="O30" s="53"/>
      <c r="P30" s="127" t="s">
        <v>37</v>
      </c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</row>
    <row r="31" spans="3:61" ht="15.65" customHeight="1" x14ac:dyDescent="0.35">
      <c r="C31" s="127" t="s">
        <v>38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53"/>
      <c r="P31" s="130">
        <v>2015</v>
      </c>
      <c r="Q31" s="131"/>
      <c r="R31" s="131"/>
      <c r="S31" s="131"/>
      <c r="T31" s="130">
        <v>2016</v>
      </c>
      <c r="U31" s="131"/>
      <c r="V31" s="131"/>
      <c r="W31" s="131"/>
      <c r="X31" s="130">
        <v>2017</v>
      </c>
      <c r="Y31" s="131"/>
      <c r="Z31" s="131"/>
      <c r="AA31" s="131"/>
      <c r="AB31" s="130">
        <v>2018</v>
      </c>
      <c r="AC31" s="131"/>
      <c r="AD31" s="131"/>
      <c r="AE31" s="131"/>
      <c r="AF31" s="130">
        <v>2019</v>
      </c>
      <c r="AG31" s="131"/>
      <c r="AH31" s="131"/>
      <c r="AI31" s="131"/>
      <c r="AJ31" s="130">
        <v>2020</v>
      </c>
      <c r="AK31" s="131"/>
      <c r="AL31" s="131"/>
      <c r="AM31" s="131"/>
      <c r="AN31" s="130">
        <v>2021</v>
      </c>
      <c r="AO31" s="131"/>
      <c r="AP31" s="131"/>
      <c r="AQ31" s="131"/>
      <c r="AR31" s="130">
        <v>2022</v>
      </c>
      <c r="AS31" s="131"/>
      <c r="AT31" s="131"/>
      <c r="AU31" s="131"/>
      <c r="AV31" s="130">
        <v>2023</v>
      </c>
      <c r="AW31" s="131"/>
      <c r="AX31" s="131"/>
      <c r="AY31" s="131"/>
      <c r="AZ31" s="130">
        <v>2024</v>
      </c>
      <c r="BA31" s="131"/>
      <c r="BB31" s="131"/>
      <c r="BC31" s="131"/>
      <c r="BD31" s="132">
        <v>2025</v>
      </c>
      <c r="BE31" s="131"/>
      <c r="BF31" s="131"/>
      <c r="BG31" s="133"/>
    </row>
    <row r="32" spans="3:61" ht="12" customHeight="1" x14ac:dyDescent="0.25">
      <c r="C32" s="5">
        <v>2015</v>
      </c>
      <c r="D32" s="6">
        <v>2016</v>
      </c>
      <c r="E32" s="6">
        <v>2017</v>
      </c>
      <c r="F32" s="6">
        <v>2018</v>
      </c>
      <c r="G32" s="6">
        <v>2019</v>
      </c>
      <c r="H32" s="6">
        <v>2020</v>
      </c>
      <c r="I32" s="6">
        <v>2021</v>
      </c>
      <c r="J32" s="6">
        <v>2022</v>
      </c>
      <c r="K32" s="6">
        <v>2023</v>
      </c>
      <c r="L32" s="6">
        <v>2024</v>
      </c>
      <c r="M32" s="7">
        <v>2025</v>
      </c>
      <c r="O32" s="53"/>
      <c r="P32" s="1" t="s">
        <v>11</v>
      </c>
      <c r="Q32" s="1" t="s">
        <v>12</v>
      </c>
      <c r="R32" s="1" t="s">
        <v>13</v>
      </c>
      <c r="S32" s="1" t="s">
        <v>14</v>
      </c>
      <c r="T32" s="1" t="s">
        <v>11</v>
      </c>
      <c r="U32" s="1" t="s">
        <v>12</v>
      </c>
      <c r="V32" s="1" t="s">
        <v>13</v>
      </c>
      <c r="W32" s="1" t="s">
        <v>14</v>
      </c>
      <c r="X32" s="1" t="s">
        <v>11</v>
      </c>
      <c r="Y32" s="1" t="s">
        <v>12</v>
      </c>
      <c r="Z32" s="1" t="s">
        <v>13</v>
      </c>
      <c r="AA32" s="1" t="s">
        <v>14</v>
      </c>
      <c r="AB32" s="1" t="s">
        <v>11</v>
      </c>
      <c r="AC32" s="1" t="s">
        <v>12</v>
      </c>
      <c r="AD32" s="1" t="s">
        <v>13</v>
      </c>
      <c r="AE32" s="1" t="s">
        <v>14</v>
      </c>
      <c r="AF32" s="1" t="s">
        <v>11</v>
      </c>
      <c r="AG32" s="1" t="s">
        <v>12</v>
      </c>
      <c r="AH32" s="1" t="s">
        <v>13</v>
      </c>
      <c r="AI32" s="1" t="s">
        <v>14</v>
      </c>
      <c r="AJ32" s="1" t="s">
        <v>11</v>
      </c>
      <c r="AK32" s="1" t="s">
        <v>12</v>
      </c>
      <c r="AL32" s="1" t="s">
        <v>13</v>
      </c>
      <c r="AM32" s="1" t="s">
        <v>14</v>
      </c>
      <c r="AN32" s="1" t="s">
        <v>11</v>
      </c>
      <c r="AO32" s="1" t="s">
        <v>12</v>
      </c>
      <c r="AP32" s="1" t="s">
        <v>13</v>
      </c>
      <c r="AQ32" s="1" t="s">
        <v>14</v>
      </c>
      <c r="AR32" s="1" t="s">
        <v>11</v>
      </c>
      <c r="AS32" s="1" t="s">
        <v>12</v>
      </c>
      <c r="AT32" s="1" t="s">
        <v>13</v>
      </c>
      <c r="AU32" s="1" t="s">
        <v>14</v>
      </c>
      <c r="AV32" s="1" t="s">
        <v>11</v>
      </c>
      <c r="AW32" s="1" t="s">
        <v>12</v>
      </c>
      <c r="AX32" s="1" t="s">
        <v>13</v>
      </c>
      <c r="AY32" s="1" t="s">
        <v>14</v>
      </c>
      <c r="AZ32" s="1" t="s">
        <v>11</v>
      </c>
      <c r="BA32" s="1" t="s">
        <v>12</v>
      </c>
      <c r="BB32" s="1" t="s">
        <v>13</v>
      </c>
      <c r="BC32" s="1" t="s">
        <v>14</v>
      </c>
      <c r="BD32" s="1" t="s">
        <v>11</v>
      </c>
      <c r="BE32" s="1" t="s">
        <v>12</v>
      </c>
      <c r="BF32" s="1" t="s">
        <v>13</v>
      </c>
      <c r="BG32" s="38" t="s">
        <v>14</v>
      </c>
    </row>
    <row r="33" spans="2:61" ht="11.15" customHeight="1" x14ac:dyDescent="0.25">
      <c r="B33" s="115" t="s">
        <v>15</v>
      </c>
      <c r="C33" s="108">
        <v>3640</v>
      </c>
      <c r="D33" s="77">
        <v>3618</v>
      </c>
      <c r="E33" s="77">
        <v>4006</v>
      </c>
      <c r="F33" s="77">
        <v>4350</v>
      </c>
      <c r="G33" s="77">
        <v>4196</v>
      </c>
      <c r="H33" s="77">
        <v>3883</v>
      </c>
      <c r="I33" s="77">
        <v>5630</v>
      </c>
      <c r="J33" s="77">
        <v>4686</v>
      </c>
      <c r="K33" s="77">
        <v>4323</v>
      </c>
      <c r="L33" s="77">
        <v>4775</v>
      </c>
      <c r="M33" s="78">
        <v>3132</v>
      </c>
      <c r="O33" s="115" t="s">
        <v>15</v>
      </c>
      <c r="P33" s="124">
        <v>1018</v>
      </c>
      <c r="Q33" s="79">
        <v>865</v>
      </c>
      <c r="R33" s="79">
        <v>855</v>
      </c>
      <c r="S33" s="79">
        <v>902</v>
      </c>
      <c r="T33" s="79">
        <v>993</v>
      </c>
      <c r="U33" s="79">
        <v>896</v>
      </c>
      <c r="V33" s="79">
        <v>832</v>
      </c>
      <c r="W33" s="79">
        <v>897</v>
      </c>
      <c r="X33" s="79">
        <v>1129</v>
      </c>
      <c r="Y33" s="79">
        <v>957</v>
      </c>
      <c r="Z33" s="79">
        <v>876</v>
      </c>
      <c r="AA33" s="79">
        <v>1044</v>
      </c>
      <c r="AB33" s="79">
        <v>1225</v>
      </c>
      <c r="AC33" s="79">
        <v>1043</v>
      </c>
      <c r="AD33" s="79">
        <v>1034</v>
      </c>
      <c r="AE33" s="79">
        <v>1048</v>
      </c>
      <c r="AF33" s="79">
        <v>1114</v>
      </c>
      <c r="AG33" s="79">
        <v>1014</v>
      </c>
      <c r="AH33" s="79">
        <v>1034</v>
      </c>
      <c r="AI33" s="79">
        <v>1034</v>
      </c>
      <c r="AJ33" s="79">
        <v>1034</v>
      </c>
      <c r="AK33" s="79">
        <v>574</v>
      </c>
      <c r="AL33" s="79">
        <v>901</v>
      </c>
      <c r="AM33" s="79">
        <v>1374</v>
      </c>
      <c r="AN33" s="79">
        <v>1438</v>
      </c>
      <c r="AO33" s="79">
        <v>1252</v>
      </c>
      <c r="AP33" s="79">
        <v>1333</v>
      </c>
      <c r="AQ33" s="79">
        <v>1607</v>
      </c>
      <c r="AR33" s="79">
        <v>1307</v>
      </c>
      <c r="AS33" s="79">
        <v>1161</v>
      </c>
      <c r="AT33" s="79">
        <v>1147</v>
      </c>
      <c r="AU33" s="79">
        <v>1071</v>
      </c>
      <c r="AV33" s="79">
        <v>1069</v>
      </c>
      <c r="AW33" s="79">
        <v>1056</v>
      </c>
      <c r="AX33" s="79">
        <v>1012</v>
      </c>
      <c r="AY33" s="79">
        <v>1186</v>
      </c>
      <c r="AZ33" s="79">
        <v>1097</v>
      </c>
      <c r="BA33" s="79">
        <v>1158</v>
      </c>
      <c r="BB33" s="79">
        <v>1186</v>
      </c>
      <c r="BC33" s="79">
        <v>1334</v>
      </c>
      <c r="BD33" s="79">
        <v>1144</v>
      </c>
      <c r="BE33" s="79">
        <v>1073</v>
      </c>
      <c r="BF33" s="79">
        <v>915</v>
      </c>
      <c r="BG33" s="80"/>
    </row>
    <row r="34" spans="2:61" ht="12" customHeight="1" x14ac:dyDescent="0.25">
      <c r="B34" s="116" t="s">
        <v>16</v>
      </c>
      <c r="C34" s="14">
        <v>4328</v>
      </c>
      <c r="D34" s="15">
        <v>4603</v>
      </c>
      <c r="E34" s="15">
        <v>5120</v>
      </c>
      <c r="F34" s="15">
        <v>6125</v>
      </c>
      <c r="G34" s="15">
        <v>6764</v>
      </c>
      <c r="H34" s="15">
        <v>6851</v>
      </c>
      <c r="I34" s="15">
        <v>11258</v>
      </c>
      <c r="J34" s="15">
        <v>11333</v>
      </c>
      <c r="K34" s="15">
        <v>9808</v>
      </c>
      <c r="L34" s="15">
        <v>10316</v>
      </c>
      <c r="M34" s="16">
        <v>6826</v>
      </c>
      <c r="O34" s="116" t="s">
        <v>16</v>
      </c>
      <c r="P34" s="125">
        <v>1127</v>
      </c>
      <c r="Q34" s="81">
        <v>1048</v>
      </c>
      <c r="R34" s="81">
        <v>1040</v>
      </c>
      <c r="S34" s="81">
        <v>1113</v>
      </c>
      <c r="T34" s="81">
        <v>1266</v>
      </c>
      <c r="U34" s="81">
        <v>1100</v>
      </c>
      <c r="V34" s="81">
        <v>1111</v>
      </c>
      <c r="W34" s="81">
        <v>1126</v>
      </c>
      <c r="X34" s="81">
        <v>1381</v>
      </c>
      <c r="Y34" s="81">
        <v>1184</v>
      </c>
      <c r="Z34" s="81">
        <v>1226</v>
      </c>
      <c r="AA34" s="81">
        <v>1329</v>
      </c>
      <c r="AB34" s="81">
        <v>1603</v>
      </c>
      <c r="AC34" s="81">
        <v>1454</v>
      </c>
      <c r="AD34" s="81">
        <v>1499</v>
      </c>
      <c r="AE34" s="81">
        <v>1569</v>
      </c>
      <c r="AF34" s="81">
        <v>1711</v>
      </c>
      <c r="AG34" s="81">
        <v>1586</v>
      </c>
      <c r="AH34" s="81">
        <v>1639</v>
      </c>
      <c r="AI34" s="81">
        <v>1828</v>
      </c>
      <c r="AJ34" s="81">
        <v>1808</v>
      </c>
      <c r="AK34" s="81">
        <v>1001</v>
      </c>
      <c r="AL34" s="81">
        <v>1567</v>
      </c>
      <c r="AM34" s="81">
        <v>2475</v>
      </c>
      <c r="AN34" s="81">
        <v>2717</v>
      </c>
      <c r="AO34" s="81">
        <v>2604</v>
      </c>
      <c r="AP34" s="81">
        <v>2675</v>
      </c>
      <c r="AQ34" s="81">
        <v>3262</v>
      </c>
      <c r="AR34" s="81">
        <v>3035</v>
      </c>
      <c r="AS34" s="81">
        <v>2858</v>
      </c>
      <c r="AT34" s="81">
        <v>2777</v>
      </c>
      <c r="AU34" s="81">
        <v>2663</v>
      </c>
      <c r="AV34" s="81">
        <v>2658</v>
      </c>
      <c r="AW34" s="81">
        <v>2423</v>
      </c>
      <c r="AX34" s="81">
        <v>2260</v>
      </c>
      <c r="AY34" s="81">
        <v>2467</v>
      </c>
      <c r="AZ34" s="81">
        <v>2503</v>
      </c>
      <c r="BA34" s="81">
        <v>2486</v>
      </c>
      <c r="BB34" s="81">
        <v>2600</v>
      </c>
      <c r="BC34" s="81">
        <v>2727</v>
      </c>
      <c r="BD34" s="81">
        <v>2420</v>
      </c>
      <c r="BE34" s="81">
        <v>2375</v>
      </c>
      <c r="BF34" s="81">
        <v>2031</v>
      </c>
      <c r="BG34" s="82" t="s">
        <v>29</v>
      </c>
    </row>
    <row r="35" spans="2:61" ht="12" customHeight="1" x14ac:dyDescent="0.25">
      <c r="B35" s="116" t="s">
        <v>36</v>
      </c>
      <c r="C35" s="109">
        <v>3024</v>
      </c>
      <c r="D35" s="97">
        <v>2955</v>
      </c>
      <c r="E35" s="97">
        <v>3118</v>
      </c>
      <c r="F35" s="97">
        <v>3190</v>
      </c>
      <c r="G35" s="97">
        <v>3327</v>
      </c>
      <c r="H35" s="97">
        <v>3466</v>
      </c>
      <c r="I35" s="97">
        <v>4787</v>
      </c>
      <c r="J35" s="97">
        <v>4502</v>
      </c>
      <c r="K35" s="97">
        <v>4061</v>
      </c>
      <c r="L35" s="97">
        <v>4073</v>
      </c>
      <c r="M35" s="98">
        <v>2816</v>
      </c>
      <c r="O35" s="116" t="s">
        <v>36</v>
      </c>
      <c r="P35" s="126">
        <v>962</v>
      </c>
      <c r="Q35" s="99">
        <v>704</v>
      </c>
      <c r="R35" s="99">
        <v>643</v>
      </c>
      <c r="S35" s="99">
        <v>715</v>
      </c>
      <c r="T35" s="99">
        <v>1013</v>
      </c>
      <c r="U35" s="99">
        <v>661</v>
      </c>
      <c r="V35" s="99">
        <v>631</v>
      </c>
      <c r="W35" s="99">
        <v>650</v>
      </c>
      <c r="X35" s="99">
        <v>994</v>
      </c>
      <c r="Y35" s="99">
        <v>670</v>
      </c>
      <c r="Z35" s="99">
        <v>651</v>
      </c>
      <c r="AA35" s="99">
        <v>803</v>
      </c>
      <c r="AB35" s="99">
        <v>1116</v>
      </c>
      <c r="AC35" s="99">
        <v>683</v>
      </c>
      <c r="AD35" s="99">
        <v>670</v>
      </c>
      <c r="AE35" s="99">
        <v>721</v>
      </c>
      <c r="AF35" s="99">
        <v>1092</v>
      </c>
      <c r="AG35" s="99">
        <v>730</v>
      </c>
      <c r="AH35" s="99">
        <v>660</v>
      </c>
      <c r="AI35" s="99">
        <v>845</v>
      </c>
      <c r="AJ35" s="99">
        <v>1048</v>
      </c>
      <c r="AK35" s="99">
        <v>611</v>
      </c>
      <c r="AL35" s="99">
        <v>754</v>
      </c>
      <c r="AM35" s="99">
        <v>1053</v>
      </c>
      <c r="AN35" s="99">
        <v>1419</v>
      </c>
      <c r="AO35" s="99">
        <v>1092</v>
      </c>
      <c r="AP35" s="99">
        <v>1062</v>
      </c>
      <c r="AQ35" s="99">
        <v>1214</v>
      </c>
      <c r="AR35" s="99">
        <v>1427</v>
      </c>
      <c r="AS35" s="99">
        <v>1019</v>
      </c>
      <c r="AT35" s="99">
        <v>1014</v>
      </c>
      <c r="AU35" s="99">
        <v>1042</v>
      </c>
      <c r="AV35" s="99">
        <v>1202</v>
      </c>
      <c r="AW35" s="99">
        <v>938</v>
      </c>
      <c r="AX35" s="99">
        <v>876</v>
      </c>
      <c r="AY35" s="99">
        <v>1045</v>
      </c>
      <c r="AZ35" s="99">
        <v>1073</v>
      </c>
      <c r="BA35" s="99">
        <v>986</v>
      </c>
      <c r="BB35" s="99">
        <v>969</v>
      </c>
      <c r="BC35" s="99">
        <v>1045</v>
      </c>
      <c r="BD35" s="99">
        <v>1078</v>
      </c>
      <c r="BE35" s="99">
        <v>913</v>
      </c>
      <c r="BF35" s="99">
        <v>825</v>
      </c>
      <c r="BG35" s="100" t="s">
        <v>29</v>
      </c>
    </row>
    <row r="36" spans="2:61" ht="12" customHeight="1" x14ac:dyDescent="0.25">
      <c r="B36" s="74" t="s">
        <v>28</v>
      </c>
      <c r="O36" s="74" t="s">
        <v>28</v>
      </c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</row>
    <row r="54" spans="15:57" ht="12" customHeight="1" x14ac:dyDescent="0.25">
      <c r="O54" s="4"/>
      <c r="AX54" s="76"/>
      <c r="AY54" s="76"/>
      <c r="AZ54" s="76"/>
      <c r="BA54" s="76"/>
      <c r="BB54" s="76"/>
      <c r="BC54" s="76"/>
      <c r="BD54" s="76"/>
      <c r="BE54" s="76"/>
    </row>
  </sheetData>
  <mergeCells count="22">
    <mergeCell ref="AJ31:AM31"/>
    <mergeCell ref="AN31:AQ31"/>
    <mergeCell ref="AR31:AU31"/>
    <mergeCell ref="AV31:AY31"/>
    <mergeCell ref="AZ31:BC31"/>
    <mergeCell ref="BD31:BG31"/>
    <mergeCell ref="AN6:AQ6"/>
    <mergeCell ref="AR6:AU6"/>
    <mergeCell ref="AV6:AY6"/>
    <mergeCell ref="AZ6:BC6"/>
    <mergeCell ref="BD6:BG6"/>
    <mergeCell ref="P31:S31"/>
    <mergeCell ref="T31:W31"/>
    <mergeCell ref="X31:AA31"/>
    <mergeCell ref="AB31:AE31"/>
    <mergeCell ref="AF31:AI31"/>
    <mergeCell ref="AJ6:AM6"/>
    <mergeCell ref="P6:S6"/>
    <mergeCell ref="T6:W6"/>
    <mergeCell ref="X6:AA6"/>
    <mergeCell ref="AB6:AE6"/>
    <mergeCell ref="AF6:AI6"/>
  </mergeCells>
  <pageMargins left="0.7" right="0.7" top="0.75" bottom="0.75" header="0.3" footer="0.3"/>
  <pageSetup orientation="portrait" horizontalDpi="1200" verticalDpi="12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</sheetPr>
  <dimension ref="A1:BI62"/>
  <sheetViews>
    <sheetView showGridLines="0" zoomScaleNormal="100" zoomScaleSheetLayoutView="50" workbookViewId="0"/>
  </sheetViews>
  <sheetFormatPr defaultColWidth="10.25" defaultRowHeight="12" customHeight="1" x14ac:dyDescent="0.25"/>
  <cols>
    <col min="1" max="1" width="3.25" style="3" customWidth="1"/>
    <col min="2" max="2" width="25.33203125" style="3" customWidth="1"/>
    <col min="3" max="14" width="6.58203125" style="3" customWidth="1"/>
    <col min="15" max="15" width="25.33203125" style="3" customWidth="1"/>
    <col min="16" max="16" width="10.25" style="3" customWidth="1"/>
    <col min="17" max="16384" width="10.25" style="3"/>
  </cols>
  <sheetData>
    <row r="1" spans="1:61" ht="12" customHeight="1" x14ac:dyDescent="0.25">
      <c r="A1" s="2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</row>
    <row r="2" spans="1:61" ht="12" customHeight="1" x14ac:dyDescent="0.25">
      <c r="A2" s="2"/>
    </row>
    <row r="3" spans="1:61" ht="12" customHeight="1" x14ac:dyDescent="0.25">
      <c r="D3" s="48"/>
      <c r="E3" s="49"/>
      <c r="F3" s="49"/>
      <c r="G3" s="49"/>
      <c r="H3" s="49"/>
      <c r="I3" s="49"/>
      <c r="J3" s="48"/>
      <c r="K3" s="48"/>
      <c r="L3" s="48"/>
      <c r="M3" s="48"/>
      <c r="N3" s="48"/>
    </row>
    <row r="4" spans="1:61" ht="12" customHeight="1" x14ac:dyDescent="0.25">
      <c r="C4" s="50"/>
      <c r="D4" s="51"/>
      <c r="E4" s="52"/>
      <c r="F4" s="52"/>
      <c r="G4" s="52"/>
      <c r="H4" s="52"/>
      <c r="I4" s="52"/>
      <c r="J4" s="51"/>
      <c r="K4" s="51"/>
      <c r="L4" s="51"/>
      <c r="M4" s="51"/>
      <c r="N4" s="51"/>
    </row>
    <row r="5" spans="1:61" ht="18" customHeight="1" x14ac:dyDescent="0.35">
      <c r="C5" s="50"/>
      <c r="D5" s="51"/>
      <c r="E5" s="52"/>
      <c r="F5" s="52"/>
      <c r="G5" s="52"/>
      <c r="H5" s="52"/>
      <c r="I5" s="52"/>
      <c r="J5" s="51"/>
      <c r="K5" s="51"/>
      <c r="L5" s="51"/>
      <c r="M5" s="51"/>
      <c r="N5" s="51"/>
      <c r="O5" s="53"/>
      <c r="P5" s="127" t="s">
        <v>62</v>
      </c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</row>
    <row r="6" spans="1:61" ht="15.65" customHeight="1" x14ac:dyDescent="0.35">
      <c r="C6" s="127" t="s">
        <v>54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3"/>
      <c r="P6" s="130">
        <v>2015</v>
      </c>
      <c r="Q6" s="131"/>
      <c r="R6" s="131"/>
      <c r="S6" s="131"/>
      <c r="T6" s="130">
        <v>2016</v>
      </c>
      <c r="U6" s="131"/>
      <c r="V6" s="131"/>
      <c r="W6" s="131"/>
      <c r="X6" s="130">
        <v>2017</v>
      </c>
      <c r="Y6" s="131"/>
      <c r="Z6" s="131"/>
      <c r="AA6" s="131"/>
      <c r="AB6" s="130">
        <v>2018</v>
      </c>
      <c r="AC6" s="131"/>
      <c r="AD6" s="131"/>
      <c r="AE6" s="131"/>
      <c r="AF6" s="130">
        <v>2019</v>
      </c>
      <c r="AG6" s="131"/>
      <c r="AH6" s="131"/>
      <c r="AI6" s="131"/>
      <c r="AJ6" s="130">
        <v>2020</v>
      </c>
      <c r="AK6" s="131"/>
      <c r="AL6" s="131"/>
      <c r="AM6" s="131"/>
      <c r="AN6" s="130">
        <v>2021</v>
      </c>
      <c r="AO6" s="131"/>
      <c r="AP6" s="131"/>
      <c r="AQ6" s="131"/>
      <c r="AR6" s="130">
        <v>2022</v>
      </c>
      <c r="AS6" s="131"/>
      <c r="AT6" s="131"/>
      <c r="AU6" s="131"/>
      <c r="AV6" s="130">
        <v>2023</v>
      </c>
      <c r="AW6" s="131"/>
      <c r="AX6" s="131"/>
      <c r="AY6" s="131"/>
      <c r="AZ6" s="130">
        <v>2024</v>
      </c>
      <c r="BA6" s="131"/>
      <c r="BB6" s="131"/>
      <c r="BC6" s="131"/>
      <c r="BD6" s="132">
        <v>2025</v>
      </c>
      <c r="BE6" s="131"/>
      <c r="BF6" s="131"/>
      <c r="BG6" s="133"/>
    </row>
    <row r="7" spans="1:61" ht="11.15" customHeight="1" x14ac:dyDescent="0.25">
      <c r="A7" s="55"/>
      <c r="C7" s="56">
        <v>2015</v>
      </c>
      <c r="D7" s="57">
        <v>2016</v>
      </c>
      <c r="E7" s="57">
        <v>2017</v>
      </c>
      <c r="F7" s="57">
        <v>2018</v>
      </c>
      <c r="G7" s="57">
        <v>2019</v>
      </c>
      <c r="H7" s="57">
        <v>2020</v>
      </c>
      <c r="I7" s="57">
        <v>2021</v>
      </c>
      <c r="J7" s="57">
        <v>2022</v>
      </c>
      <c r="K7" s="57">
        <v>2023</v>
      </c>
      <c r="L7" s="57">
        <v>2024</v>
      </c>
      <c r="M7" s="7">
        <v>2025</v>
      </c>
      <c r="O7" s="53"/>
      <c r="P7" s="1" t="s">
        <v>11</v>
      </c>
      <c r="Q7" s="1" t="s">
        <v>12</v>
      </c>
      <c r="R7" s="1" t="s">
        <v>13</v>
      </c>
      <c r="S7" s="1" t="s">
        <v>14</v>
      </c>
      <c r="T7" s="1" t="s">
        <v>11</v>
      </c>
      <c r="U7" s="1" t="s">
        <v>12</v>
      </c>
      <c r="V7" s="1" t="s">
        <v>13</v>
      </c>
      <c r="W7" s="1" t="s">
        <v>14</v>
      </c>
      <c r="X7" s="1" t="s">
        <v>11</v>
      </c>
      <c r="Y7" s="1" t="s">
        <v>12</v>
      </c>
      <c r="Z7" s="1" t="s">
        <v>13</v>
      </c>
      <c r="AA7" s="1" t="s">
        <v>14</v>
      </c>
      <c r="AB7" s="1" t="s">
        <v>11</v>
      </c>
      <c r="AC7" s="1" t="s">
        <v>12</v>
      </c>
      <c r="AD7" s="1" t="s">
        <v>13</v>
      </c>
      <c r="AE7" s="1" t="s">
        <v>14</v>
      </c>
      <c r="AF7" s="1" t="s">
        <v>11</v>
      </c>
      <c r="AG7" s="1" t="s">
        <v>12</v>
      </c>
      <c r="AH7" s="1" t="s">
        <v>13</v>
      </c>
      <c r="AI7" s="1" t="s">
        <v>14</v>
      </c>
      <c r="AJ7" s="1" t="s">
        <v>11</v>
      </c>
      <c r="AK7" s="1" t="s">
        <v>12</v>
      </c>
      <c r="AL7" s="1" t="s">
        <v>13</v>
      </c>
      <c r="AM7" s="1" t="s">
        <v>14</v>
      </c>
      <c r="AN7" s="1" t="s">
        <v>11</v>
      </c>
      <c r="AO7" s="1" t="s">
        <v>12</v>
      </c>
      <c r="AP7" s="1" t="s">
        <v>13</v>
      </c>
      <c r="AQ7" s="1" t="s">
        <v>14</v>
      </c>
      <c r="AR7" s="1" t="s">
        <v>11</v>
      </c>
      <c r="AS7" s="1" t="s">
        <v>12</v>
      </c>
      <c r="AT7" s="1" t="s">
        <v>13</v>
      </c>
      <c r="AU7" s="1" t="s">
        <v>14</v>
      </c>
      <c r="AV7" s="1" t="s">
        <v>11</v>
      </c>
      <c r="AW7" s="1" t="s">
        <v>12</v>
      </c>
      <c r="AX7" s="1" t="s">
        <v>13</v>
      </c>
      <c r="AY7" s="1" t="s">
        <v>14</v>
      </c>
      <c r="AZ7" s="1" t="s">
        <v>11</v>
      </c>
      <c r="BA7" s="1" t="s">
        <v>12</v>
      </c>
      <c r="BB7" s="1" t="s">
        <v>13</v>
      </c>
      <c r="BC7" s="1" t="s">
        <v>14</v>
      </c>
      <c r="BD7" s="1" t="s">
        <v>11</v>
      </c>
      <c r="BE7" s="1" t="s">
        <v>12</v>
      </c>
      <c r="BF7" s="1" t="s">
        <v>13</v>
      </c>
      <c r="BG7" s="38" t="s">
        <v>14</v>
      </c>
    </row>
    <row r="8" spans="1:61" ht="12" customHeight="1" x14ac:dyDescent="0.25">
      <c r="A8" s="55"/>
      <c r="B8" s="58" t="s">
        <v>19</v>
      </c>
      <c r="C8" s="59">
        <v>593.29872973299996</v>
      </c>
      <c r="D8" s="59">
        <v>506.53510491399999</v>
      </c>
      <c r="E8" s="59">
        <v>637.56214371999999</v>
      </c>
      <c r="F8" s="59">
        <v>708.05294552400005</v>
      </c>
      <c r="G8" s="59">
        <v>751.29974198599996</v>
      </c>
      <c r="H8" s="59">
        <v>665.07963230899998</v>
      </c>
      <c r="I8" s="59">
        <v>1320.6801137059999</v>
      </c>
      <c r="J8" s="59">
        <v>1005.894033866</v>
      </c>
      <c r="K8" s="59">
        <v>780.71715567699994</v>
      </c>
      <c r="L8" s="59">
        <v>919.27180935700005</v>
      </c>
      <c r="M8" s="60">
        <v>852.20493876600005</v>
      </c>
      <c r="O8" s="61" t="s">
        <v>19</v>
      </c>
      <c r="P8" s="62">
        <v>123.03320931</v>
      </c>
      <c r="Q8" s="62">
        <v>134.06742451100001</v>
      </c>
      <c r="R8" s="62">
        <v>138.966079511</v>
      </c>
      <c r="S8" s="62">
        <v>197.23201640100001</v>
      </c>
      <c r="T8" s="62">
        <v>113.243276064</v>
      </c>
      <c r="U8" s="62">
        <v>132.76189692899999</v>
      </c>
      <c r="V8" s="62">
        <v>132.535865656</v>
      </c>
      <c r="W8" s="62">
        <v>127.994066265</v>
      </c>
      <c r="X8" s="62">
        <v>165.27927745400001</v>
      </c>
      <c r="Y8" s="62">
        <v>185.17267726</v>
      </c>
      <c r="Z8" s="62">
        <v>150.260340789</v>
      </c>
      <c r="AA8" s="62">
        <v>136.84984821699999</v>
      </c>
      <c r="AB8" s="62">
        <v>185.51871270500001</v>
      </c>
      <c r="AC8" s="62">
        <v>185.63098354499999</v>
      </c>
      <c r="AD8" s="62">
        <v>166.61587146299999</v>
      </c>
      <c r="AE8" s="62">
        <v>170.287377811</v>
      </c>
      <c r="AF8" s="62">
        <v>192.1337345</v>
      </c>
      <c r="AG8" s="62">
        <v>189.56203913799999</v>
      </c>
      <c r="AH8" s="62">
        <v>180.49578128600001</v>
      </c>
      <c r="AI8" s="62">
        <v>189.10818706200001</v>
      </c>
      <c r="AJ8" s="62">
        <v>152.58502724600001</v>
      </c>
      <c r="AK8" s="62">
        <v>67.887505628</v>
      </c>
      <c r="AL8" s="62">
        <v>153.63815875</v>
      </c>
      <c r="AM8" s="62">
        <v>290.96894068500001</v>
      </c>
      <c r="AN8" s="62">
        <v>291.92001295799997</v>
      </c>
      <c r="AO8" s="62">
        <v>353.10407815399998</v>
      </c>
      <c r="AP8" s="62">
        <v>309.43666776399999</v>
      </c>
      <c r="AQ8" s="62">
        <v>366.21935482999999</v>
      </c>
      <c r="AR8" s="62">
        <v>305.54511174599998</v>
      </c>
      <c r="AS8" s="62">
        <v>297.67803320100001</v>
      </c>
      <c r="AT8" s="62">
        <v>204.14710843099999</v>
      </c>
      <c r="AU8" s="62">
        <v>198.523780488</v>
      </c>
      <c r="AV8" s="62">
        <v>207.87256848999999</v>
      </c>
      <c r="AW8" s="62">
        <v>190.17915608300001</v>
      </c>
      <c r="AX8" s="62">
        <v>191.75855377299999</v>
      </c>
      <c r="AY8" s="62">
        <v>190.906877331</v>
      </c>
      <c r="AZ8" s="62">
        <v>207.58598895200001</v>
      </c>
      <c r="BA8" s="62">
        <v>224.30696627699999</v>
      </c>
      <c r="BB8" s="62">
        <v>262.662688285</v>
      </c>
      <c r="BC8" s="62">
        <v>224.716165843</v>
      </c>
      <c r="BD8" s="62">
        <v>296.53294530400001</v>
      </c>
      <c r="BE8" s="62">
        <v>248.99523743099999</v>
      </c>
      <c r="BF8" s="62">
        <v>306.67675603100002</v>
      </c>
      <c r="BG8" s="63"/>
    </row>
    <row r="9" spans="1:61" ht="12" customHeight="1" x14ac:dyDescent="0.25">
      <c r="B9" s="64" t="s">
        <v>20</v>
      </c>
      <c r="C9" s="65">
        <v>374.68459089499999</v>
      </c>
      <c r="D9" s="65">
        <v>360.37702009700001</v>
      </c>
      <c r="E9" s="65">
        <v>413.97809842734</v>
      </c>
      <c r="F9" s="65">
        <v>468.92647204735999</v>
      </c>
      <c r="G9" s="65">
        <v>467.35003925500001</v>
      </c>
      <c r="H9" s="65">
        <v>392.77445364900001</v>
      </c>
      <c r="I9" s="65">
        <v>727.01984994500003</v>
      </c>
      <c r="J9" s="65">
        <v>652.60375028999999</v>
      </c>
      <c r="K9" s="65">
        <v>477.13404772726</v>
      </c>
      <c r="L9" s="65">
        <v>605.53862068000001</v>
      </c>
      <c r="M9" s="66">
        <v>451.72531725800002</v>
      </c>
      <c r="O9" s="67" t="s">
        <v>20</v>
      </c>
      <c r="P9" s="68">
        <v>89.705775755999994</v>
      </c>
      <c r="Q9" s="68">
        <v>106.917090852</v>
      </c>
      <c r="R9" s="68">
        <v>88.471251797999997</v>
      </c>
      <c r="S9" s="68">
        <v>89.590472489000007</v>
      </c>
      <c r="T9" s="68">
        <v>72.744790241999993</v>
      </c>
      <c r="U9" s="68">
        <v>88.926158975999996</v>
      </c>
      <c r="V9" s="68">
        <v>99.619492459</v>
      </c>
      <c r="W9" s="68">
        <v>99.086578419999995</v>
      </c>
      <c r="X9" s="68">
        <v>91.827144684999993</v>
      </c>
      <c r="Y9" s="68">
        <v>116.449853566</v>
      </c>
      <c r="Z9" s="68">
        <v>98.350545491000005</v>
      </c>
      <c r="AA9" s="68">
        <v>107.35055468534</v>
      </c>
      <c r="AB9" s="68">
        <v>136.15314976400001</v>
      </c>
      <c r="AC9" s="68">
        <v>139.69230963236001</v>
      </c>
      <c r="AD9" s="68">
        <v>101.723765169</v>
      </c>
      <c r="AE9" s="68">
        <v>91.357247482000005</v>
      </c>
      <c r="AF9" s="68">
        <v>102.57534776599999</v>
      </c>
      <c r="AG9" s="68">
        <v>139.68933600599999</v>
      </c>
      <c r="AH9" s="68">
        <v>111.527897392</v>
      </c>
      <c r="AI9" s="68">
        <v>113.557458091</v>
      </c>
      <c r="AJ9" s="68">
        <v>111.00112672</v>
      </c>
      <c r="AK9" s="68">
        <v>52.089683074</v>
      </c>
      <c r="AL9" s="68">
        <v>99.669714287000005</v>
      </c>
      <c r="AM9" s="68">
        <v>130.01392956800001</v>
      </c>
      <c r="AN9" s="68">
        <v>198.67291975500001</v>
      </c>
      <c r="AO9" s="68">
        <v>173.659588278</v>
      </c>
      <c r="AP9" s="68">
        <v>154.45417610499999</v>
      </c>
      <c r="AQ9" s="68">
        <v>200.23316580700001</v>
      </c>
      <c r="AR9" s="68">
        <v>192.63502849100001</v>
      </c>
      <c r="AS9" s="68">
        <v>214.01313319799999</v>
      </c>
      <c r="AT9" s="68">
        <v>124.81434963</v>
      </c>
      <c r="AU9" s="68">
        <v>121.14123897100001</v>
      </c>
      <c r="AV9" s="68">
        <v>99.182485385999996</v>
      </c>
      <c r="AW9" s="68">
        <v>116.051084511</v>
      </c>
      <c r="AX9" s="68">
        <v>125.28107104426</v>
      </c>
      <c r="AY9" s="68">
        <v>136.61940678600001</v>
      </c>
      <c r="AZ9" s="68">
        <v>120.958958552</v>
      </c>
      <c r="BA9" s="68">
        <v>181.505979129</v>
      </c>
      <c r="BB9" s="68">
        <v>136.222292944</v>
      </c>
      <c r="BC9" s="68">
        <v>166.851390055</v>
      </c>
      <c r="BD9" s="68">
        <v>139.28547329599999</v>
      </c>
      <c r="BE9" s="68">
        <v>139.76810519399999</v>
      </c>
      <c r="BF9" s="68">
        <v>172.67173876800001</v>
      </c>
      <c r="BG9" s="69"/>
    </row>
    <row r="10" spans="1:61" ht="12" customHeight="1" x14ac:dyDescent="0.25">
      <c r="B10" s="64" t="s">
        <v>21</v>
      </c>
      <c r="C10" s="70">
        <v>96.321148742999995</v>
      </c>
      <c r="D10" s="70">
        <v>57.725820075999998</v>
      </c>
      <c r="E10" s="70">
        <v>117.35025407800001</v>
      </c>
      <c r="F10" s="70">
        <v>75.476937031999995</v>
      </c>
      <c r="G10" s="70">
        <v>62.752240180000001</v>
      </c>
      <c r="H10" s="70">
        <v>99.572242777</v>
      </c>
      <c r="I10" s="70">
        <v>155.12405270599999</v>
      </c>
      <c r="J10" s="70">
        <v>117.0182383376</v>
      </c>
      <c r="K10" s="70">
        <v>120.89446826</v>
      </c>
      <c r="L10" s="70">
        <v>121.17956218899999</v>
      </c>
      <c r="M10" s="71">
        <v>83.748938111000001</v>
      </c>
      <c r="O10" s="67" t="s">
        <v>21</v>
      </c>
      <c r="P10" s="72">
        <v>15.340701634</v>
      </c>
      <c r="Q10" s="72">
        <v>23.191824800999999</v>
      </c>
      <c r="R10" s="72">
        <v>24.099868455999999</v>
      </c>
      <c r="S10" s="72">
        <v>33.688753851999998</v>
      </c>
      <c r="T10" s="72">
        <v>14.544253566</v>
      </c>
      <c r="U10" s="72">
        <v>9.2010339870000006</v>
      </c>
      <c r="V10" s="72">
        <v>10.425752644999999</v>
      </c>
      <c r="W10" s="72">
        <v>23.554779878000002</v>
      </c>
      <c r="X10" s="72">
        <v>23.478654303999999</v>
      </c>
      <c r="Y10" s="72">
        <v>25.652704022999998</v>
      </c>
      <c r="Z10" s="72">
        <v>41.797813341999998</v>
      </c>
      <c r="AA10" s="72">
        <v>26.421082409</v>
      </c>
      <c r="AB10" s="72">
        <v>22.876952883000001</v>
      </c>
      <c r="AC10" s="72">
        <v>16.184470703999999</v>
      </c>
      <c r="AD10" s="72">
        <v>19.321559246</v>
      </c>
      <c r="AE10" s="72">
        <v>17.093954198999999</v>
      </c>
      <c r="AF10" s="72">
        <v>16.490992491</v>
      </c>
      <c r="AG10" s="72">
        <v>14.715161181999999</v>
      </c>
      <c r="AH10" s="72">
        <v>15.101924132000001</v>
      </c>
      <c r="AI10" s="72">
        <v>16.444162375000001</v>
      </c>
      <c r="AJ10" s="72">
        <v>16.446131364999999</v>
      </c>
      <c r="AK10" s="72">
        <v>29.651096162999998</v>
      </c>
      <c r="AL10" s="72">
        <v>24.908694137000001</v>
      </c>
      <c r="AM10" s="72">
        <v>28.566321112000001</v>
      </c>
      <c r="AN10" s="72">
        <v>34.502133389000001</v>
      </c>
      <c r="AO10" s="72">
        <v>35.310871132000003</v>
      </c>
      <c r="AP10" s="72">
        <v>35.929850674999997</v>
      </c>
      <c r="AQ10" s="72">
        <v>49.38119751</v>
      </c>
      <c r="AR10" s="72">
        <v>32.733425148999999</v>
      </c>
      <c r="AS10" s="72">
        <v>26.658588392599999</v>
      </c>
      <c r="AT10" s="72">
        <v>31.112079027</v>
      </c>
      <c r="AU10" s="72">
        <v>26.514145768999999</v>
      </c>
      <c r="AV10" s="72">
        <v>42.133767560000003</v>
      </c>
      <c r="AW10" s="72">
        <v>21.146223034999998</v>
      </c>
      <c r="AX10" s="72">
        <v>22.654072226</v>
      </c>
      <c r="AY10" s="72">
        <v>34.960405438999999</v>
      </c>
      <c r="AZ10" s="72">
        <v>22.763199799999999</v>
      </c>
      <c r="BA10" s="72">
        <v>34.18661178</v>
      </c>
      <c r="BB10" s="72">
        <v>24.583095635999999</v>
      </c>
      <c r="BC10" s="72">
        <v>39.646654972999997</v>
      </c>
      <c r="BD10" s="72">
        <v>43.855038641999997</v>
      </c>
      <c r="BE10" s="72">
        <v>17.027613055</v>
      </c>
      <c r="BF10" s="72">
        <v>22.866286414000001</v>
      </c>
      <c r="BG10" s="73"/>
    </row>
    <row r="11" spans="1:61" ht="12" customHeight="1" x14ac:dyDescent="0.25">
      <c r="B11" s="64" t="s">
        <v>22</v>
      </c>
      <c r="C11" s="65">
        <v>25.837027218999999</v>
      </c>
      <c r="D11" s="65">
        <v>42.894603111999999</v>
      </c>
      <c r="E11" s="65">
        <v>23.738189321</v>
      </c>
      <c r="F11" s="65">
        <v>25.203003523</v>
      </c>
      <c r="G11" s="65">
        <v>32.04643763</v>
      </c>
      <c r="H11" s="65">
        <v>23.107811903000002</v>
      </c>
      <c r="I11" s="65">
        <v>72.254820530000003</v>
      </c>
      <c r="J11" s="65">
        <v>45.361210182999997</v>
      </c>
      <c r="K11" s="65">
        <v>44.688041307671</v>
      </c>
      <c r="L11" s="65">
        <v>55.147047203</v>
      </c>
      <c r="M11" s="66">
        <v>26.970315005</v>
      </c>
      <c r="O11" s="67" t="s">
        <v>22</v>
      </c>
      <c r="P11" s="68">
        <v>13.100835025</v>
      </c>
      <c r="Q11" s="68">
        <v>4.5112812079999998</v>
      </c>
      <c r="R11" s="68">
        <v>3.893117755</v>
      </c>
      <c r="S11" s="68">
        <v>4.3317932309999998</v>
      </c>
      <c r="T11" s="68">
        <v>5.6255180950000003</v>
      </c>
      <c r="U11" s="68">
        <v>3.0092788439999998</v>
      </c>
      <c r="V11" s="68">
        <v>13.052915861000001</v>
      </c>
      <c r="W11" s="68">
        <v>21.206890311999999</v>
      </c>
      <c r="X11" s="68">
        <v>12.35546274</v>
      </c>
      <c r="Y11" s="68">
        <v>4.2295687309999996</v>
      </c>
      <c r="Z11" s="68">
        <v>3.160166222</v>
      </c>
      <c r="AA11" s="68">
        <v>3.992991628</v>
      </c>
      <c r="AB11" s="68">
        <v>5.7552553499999997</v>
      </c>
      <c r="AC11" s="68">
        <v>3.87031605</v>
      </c>
      <c r="AD11" s="68">
        <v>5.0461841329999997</v>
      </c>
      <c r="AE11" s="68">
        <v>10.531247990000001</v>
      </c>
      <c r="AF11" s="68">
        <v>7.8033656570000014</v>
      </c>
      <c r="AG11" s="68">
        <v>8.6184249180000005</v>
      </c>
      <c r="AH11" s="68">
        <v>8.2466063770000009</v>
      </c>
      <c r="AI11" s="68">
        <v>7.3780406779999996</v>
      </c>
      <c r="AJ11" s="68">
        <v>5.5075214770000001</v>
      </c>
      <c r="AK11" s="68">
        <v>6.408196813</v>
      </c>
      <c r="AL11" s="68">
        <v>4.8611678149999999</v>
      </c>
      <c r="AM11" s="68">
        <v>6.330925798</v>
      </c>
      <c r="AN11" s="68">
        <v>10.849368354999999</v>
      </c>
      <c r="AO11" s="68">
        <v>7.6189998149999996</v>
      </c>
      <c r="AP11" s="68">
        <v>14.030854542</v>
      </c>
      <c r="AQ11" s="68">
        <v>39.755597817999998</v>
      </c>
      <c r="AR11" s="68">
        <v>13.964306091999999</v>
      </c>
      <c r="AS11" s="68">
        <v>11.583422129000001</v>
      </c>
      <c r="AT11" s="68">
        <v>9.5720386749999999</v>
      </c>
      <c r="AU11" s="68">
        <v>10.241443286999999</v>
      </c>
      <c r="AV11" s="68">
        <v>8.6123505740000006</v>
      </c>
      <c r="AW11" s="68">
        <v>8.8256349689999993</v>
      </c>
      <c r="AX11" s="68">
        <v>19.435173416670999</v>
      </c>
      <c r="AY11" s="68">
        <v>7.8148823480000003</v>
      </c>
      <c r="AZ11" s="68">
        <v>4.7684857440000004</v>
      </c>
      <c r="BA11" s="68">
        <v>13.862730442</v>
      </c>
      <c r="BB11" s="68">
        <v>25.416226384000002</v>
      </c>
      <c r="BC11" s="68">
        <v>11.099604633</v>
      </c>
      <c r="BD11" s="68">
        <v>7.1006426180000002</v>
      </c>
      <c r="BE11" s="68">
        <v>9.5788726410000002</v>
      </c>
      <c r="BF11" s="68">
        <v>10.290799745999999</v>
      </c>
      <c r="BG11" s="69"/>
    </row>
    <row r="12" spans="1:61" ht="12" customHeight="1" x14ac:dyDescent="0.25">
      <c r="B12" s="64" t="s">
        <v>23</v>
      </c>
      <c r="C12" s="70">
        <v>11.651761955</v>
      </c>
      <c r="D12" s="70">
        <v>6.2598227629999998</v>
      </c>
      <c r="E12" s="70">
        <v>5.1295367509999998</v>
      </c>
      <c r="F12" s="70">
        <v>6.8322790219999998</v>
      </c>
      <c r="G12" s="70">
        <v>4.6545317659999998</v>
      </c>
      <c r="H12" s="70">
        <v>11.009681298</v>
      </c>
      <c r="I12" s="70">
        <v>13.333816093999999</v>
      </c>
      <c r="J12" s="70">
        <v>11.807698894</v>
      </c>
      <c r="K12" s="70">
        <v>14.297611359999999</v>
      </c>
      <c r="L12" s="70">
        <v>15.412104797</v>
      </c>
      <c r="M12" s="71">
        <v>14.458336165</v>
      </c>
      <c r="O12" s="67" t="s">
        <v>23</v>
      </c>
      <c r="P12" s="72">
        <v>1.7158171470000001</v>
      </c>
      <c r="Q12" s="72">
        <v>1.60830612</v>
      </c>
      <c r="R12" s="72">
        <v>5.7566584970000001</v>
      </c>
      <c r="S12" s="72">
        <v>2.5709801909999999</v>
      </c>
      <c r="T12" s="72">
        <v>1.4916395179999999</v>
      </c>
      <c r="U12" s="72">
        <v>2.3426368869999998</v>
      </c>
      <c r="V12" s="72">
        <v>0.93744667800000003</v>
      </c>
      <c r="W12" s="72">
        <v>1.4880996799999999</v>
      </c>
      <c r="X12" s="72">
        <v>2.178525037</v>
      </c>
      <c r="Y12" s="72">
        <v>1.225467981</v>
      </c>
      <c r="Z12" s="72">
        <v>0.44919814200000002</v>
      </c>
      <c r="AA12" s="72">
        <v>1.2763455909999999</v>
      </c>
      <c r="AB12" s="72">
        <v>2.3767781160000001</v>
      </c>
      <c r="AC12" s="72">
        <v>1.2684329000000001</v>
      </c>
      <c r="AD12" s="72">
        <v>1.3382542289999999</v>
      </c>
      <c r="AE12" s="72">
        <v>1.8488137769999999</v>
      </c>
      <c r="AF12" s="72">
        <v>0.60395476800000003</v>
      </c>
      <c r="AG12" s="72">
        <v>1.7502758430000001</v>
      </c>
      <c r="AH12" s="72">
        <v>1.181875147</v>
      </c>
      <c r="AI12" s="72">
        <v>1.1184260079999999</v>
      </c>
      <c r="AJ12" s="72">
        <v>4.8893774529999998</v>
      </c>
      <c r="AK12" s="72">
        <v>1.6494373200000001</v>
      </c>
      <c r="AL12" s="72">
        <v>1.3113641389999999</v>
      </c>
      <c r="AM12" s="72">
        <v>3.1595023860000002</v>
      </c>
      <c r="AN12" s="72">
        <v>1.9931657</v>
      </c>
      <c r="AO12" s="72">
        <v>2.48483565</v>
      </c>
      <c r="AP12" s="72">
        <v>4.9000024990000002</v>
      </c>
      <c r="AQ12" s="72">
        <v>3.9558122450000002</v>
      </c>
      <c r="AR12" s="72">
        <v>5.6847506459999986</v>
      </c>
      <c r="AS12" s="72">
        <v>2.4747829879999999</v>
      </c>
      <c r="AT12" s="72">
        <v>2.1079048889999998</v>
      </c>
      <c r="AU12" s="72">
        <v>1.540260371</v>
      </c>
      <c r="AV12" s="72">
        <v>1.49293627</v>
      </c>
      <c r="AW12" s="72">
        <v>4.2137134530000004</v>
      </c>
      <c r="AX12" s="72">
        <v>5.2862224380000002</v>
      </c>
      <c r="AY12" s="72">
        <v>3.3047391990000001</v>
      </c>
      <c r="AZ12" s="72">
        <v>2.1372854069999998</v>
      </c>
      <c r="BA12" s="72">
        <v>3.4909312950000002</v>
      </c>
      <c r="BB12" s="72">
        <v>3.910078795</v>
      </c>
      <c r="BC12" s="72">
        <v>5.8738092999999996</v>
      </c>
      <c r="BD12" s="72">
        <v>8.115841434</v>
      </c>
      <c r="BE12" s="72">
        <v>3.435393178</v>
      </c>
      <c r="BF12" s="72">
        <v>2.9071015529999999</v>
      </c>
      <c r="BG12" s="73"/>
    </row>
    <row r="13" spans="1:61" ht="12" customHeight="1" x14ac:dyDescent="0.25">
      <c r="B13" s="64" t="s">
        <v>24</v>
      </c>
      <c r="C13" s="65">
        <v>9.6905282209999992</v>
      </c>
      <c r="D13" s="65">
        <v>8.3366187089999997</v>
      </c>
      <c r="E13" s="65">
        <v>15.34733263863</v>
      </c>
      <c r="F13" s="65">
        <v>11.867380406000001</v>
      </c>
      <c r="G13" s="65">
        <v>10.502950683</v>
      </c>
      <c r="H13" s="65">
        <v>20.01684504</v>
      </c>
      <c r="I13" s="65">
        <v>9.3381263029999992</v>
      </c>
      <c r="J13" s="65">
        <v>8.145841303000001</v>
      </c>
      <c r="K13" s="65">
        <v>7.8410576259999996</v>
      </c>
      <c r="L13" s="65">
        <v>8.0166388430000008</v>
      </c>
      <c r="M13" s="66">
        <v>6.2689354919999998</v>
      </c>
      <c r="O13" s="67" t="s">
        <v>24</v>
      </c>
      <c r="P13" s="68">
        <v>2.9231015920000001</v>
      </c>
      <c r="Q13" s="68">
        <v>2.858065485</v>
      </c>
      <c r="R13" s="68">
        <v>2.0321229679999999</v>
      </c>
      <c r="S13" s="68">
        <v>1.8772381760000001</v>
      </c>
      <c r="T13" s="68">
        <v>2.9659920880000001</v>
      </c>
      <c r="U13" s="68">
        <v>1.3483609299999999</v>
      </c>
      <c r="V13" s="68">
        <v>2.031697377</v>
      </c>
      <c r="W13" s="68">
        <v>1.9905683139999999</v>
      </c>
      <c r="X13" s="68">
        <v>4.0351754120000001</v>
      </c>
      <c r="Y13" s="68">
        <v>1.659705161</v>
      </c>
      <c r="Z13" s="68">
        <v>5.9889229766299996</v>
      </c>
      <c r="AA13" s="68">
        <v>3.6635290889999998</v>
      </c>
      <c r="AB13" s="68">
        <v>3.8494774540000001</v>
      </c>
      <c r="AC13" s="68">
        <v>2.05269374</v>
      </c>
      <c r="AD13" s="68">
        <v>3.7919991369999999</v>
      </c>
      <c r="AE13" s="68">
        <v>2.1732100750000001</v>
      </c>
      <c r="AF13" s="68">
        <v>1.8613666280000001</v>
      </c>
      <c r="AG13" s="68">
        <v>4.2800533999999999</v>
      </c>
      <c r="AH13" s="68">
        <v>2.4577830779999998</v>
      </c>
      <c r="AI13" s="68">
        <v>1.9037475770000001</v>
      </c>
      <c r="AJ13" s="68">
        <v>3.4513306369999999</v>
      </c>
      <c r="AK13" s="68">
        <v>1.0027296510000001</v>
      </c>
      <c r="AL13" s="68">
        <v>13.310547902</v>
      </c>
      <c r="AM13" s="68">
        <v>2.2522368500000001</v>
      </c>
      <c r="AN13" s="68">
        <v>2.771446069</v>
      </c>
      <c r="AO13" s="68">
        <v>1.4673828360000001</v>
      </c>
      <c r="AP13" s="68">
        <v>2.450824779</v>
      </c>
      <c r="AQ13" s="68">
        <v>2.6484726190000001</v>
      </c>
      <c r="AR13" s="68">
        <v>2.0277527129999999</v>
      </c>
      <c r="AS13" s="68">
        <v>2.2963505469999999</v>
      </c>
      <c r="AT13" s="68">
        <v>1.5844942420000001</v>
      </c>
      <c r="AU13" s="68">
        <v>2.237243801</v>
      </c>
      <c r="AV13" s="68">
        <v>2.0264355979999999</v>
      </c>
      <c r="AW13" s="68">
        <v>2.1125740749999999</v>
      </c>
      <c r="AX13" s="68">
        <v>1.455855712</v>
      </c>
      <c r="AY13" s="68">
        <v>2.2461922410000001</v>
      </c>
      <c r="AZ13" s="68">
        <v>1.859708283</v>
      </c>
      <c r="BA13" s="68">
        <v>1.748051504</v>
      </c>
      <c r="BB13" s="68">
        <v>2.4010821029999998</v>
      </c>
      <c r="BC13" s="68">
        <v>2.0077969530000002</v>
      </c>
      <c r="BD13" s="68">
        <v>1.8568833979999999</v>
      </c>
      <c r="BE13" s="68">
        <v>3.2647050950000001</v>
      </c>
      <c r="BF13" s="68">
        <v>1.147346999</v>
      </c>
      <c r="BG13" s="69"/>
    </row>
    <row r="14" spans="1:61" ht="12" customHeight="1" x14ac:dyDescent="0.25">
      <c r="B14" s="64" t="s">
        <v>25</v>
      </c>
      <c r="C14" s="70">
        <v>17.106254212</v>
      </c>
      <c r="D14" s="70">
        <v>24.462164017999999</v>
      </c>
      <c r="E14" s="70">
        <v>16.827472319000002</v>
      </c>
      <c r="F14" s="70">
        <v>18.333302478</v>
      </c>
      <c r="G14" s="70">
        <v>14.977561219</v>
      </c>
      <c r="H14" s="70">
        <v>13.137888738999999</v>
      </c>
      <c r="I14" s="70">
        <v>32.579788536999999</v>
      </c>
      <c r="J14" s="70">
        <v>21.278326265</v>
      </c>
      <c r="K14" s="70">
        <v>17.234490577999999</v>
      </c>
      <c r="L14" s="70">
        <v>22.294981564</v>
      </c>
      <c r="M14" s="71">
        <v>40.555710879999999</v>
      </c>
      <c r="O14" s="67" t="s">
        <v>25</v>
      </c>
      <c r="P14" s="72">
        <v>4.5892090779999997</v>
      </c>
      <c r="Q14" s="72">
        <v>5.6572085149999998</v>
      </c>
      <c r="R14" s="72">
        <v>3.6752400160000001</v>
      </c>
      <c r="S14" s="72">
        <v>3.1845966030000001</v>
      </c>
      <c r="T14" s="72">
        <v>4.223297466</v>
      </c>
      <c r="U14" s="72">
        <v>3.654048355</v>
      </c>
      <c r="V14" s="72">
        <v>12.48272225</v>
      </c>
      <c r="W14" s="72">
        <v>4.1020959469999996</v>
      </c>
      <c r="X14" s="72">
        <v>3.9255206139999999</v>
      </c>
      <c r="Y14" s="72">
        <v>3.6210100380000001</v>
      </c>
      <c r="Z14" s="72">
        <v>4.7899850190000004</v>
      </c>
      <c r="AA14" s="72">
        <v>4.4909566480000001</v>
      </c>
      <c r="AB14" s="72">
        <v>5.0396274590000001</v>
      </c>
      <c r="AC14" s="72">
        <v>7.3587747340000007</v>
      </c>
      <c r="AD14" s="72">
        <v>2.648829138</v>
      </c>
      <c r="AE14" s="72">
        <v>3.2860711469999999</v>
      </c>
      <c r="AF14" s="72">
        <v>3.9169602220000002</v>
      </c>
      <c r="AG14" s="72">
        <v>2.2388531180000002</v>
      </c>
      <c r="AH14" s="72">
        <v>3.809332328</v>
      </c>
      <c r="AI14" s="72">
        <v>5.0124155510000001</v>
      </c>
      <c r="AJ14" s="72">
        <v>3.2870871089999998</v>
      </c>
      <c r="AK14" s="72">
        <v>2.1385154740000001</v>
      </c>
      <c r="AL14" s="72">
        <v>2.35131522</v>
      </c>
      <c r="AM14" s="72">
        <v>5.3609709360000002</v>
      </c>
      <c r="AN14" s="72">
        <v>12.822679577000001</v>
      </c>
      <c r="AO14" s="72">
        <v>7.634669412</v>
      </c>
      <c r="AP14" s="72">
        <v>6.9371252969999997</v>
      </c>
      <c r="AQ14" s="72">
        <v>5.1853142510000003</v>
      </c>
      <c r="AR14" s="72">
        <v>5.0874081990000004</v>
      </c>
      <c r="AS14" s="72">
        <v>4.7999838859999997</v>
      </c>
      <c r="AT14" s="72">
        <v>5.6682888010000001</v>
      </c>
      <c r="AU14" s="72">
        <v>5.7226453790000003</v>
      </c>
      <c r="AV14" s="72">
        <v>3.5335327790000002</v>
      </c>
      <c r="AW14" s="72">
        <v>2.851083939</v>
      </c>
      <c r="AX14" s="72">
        <v>5.1651961389999999</v>
      </c>
      <c r="AY14" s="72">
        <v>5.6846777209999999</v>
      </c>
      <c r="AZ14" s="72">
        <v>3.3121798440000001</v>
      </c>
      <c r="BA14" s="72">
        <v>5.2561460950000001</v>
      </c>
      <c r="BB14" s="72">
        <v>6.2914766240000004</v>
      </c>
      <c r="BC14" s="72">
        <v>7.4351790009999998</v>
      </c>
      <c r="BD14" s="72">
        <v>27.933032240999999</v>
      </c>
      <c r="BE14" s="72">
        <v>7.4888195099999999</v>
      </c>
      <c r="BF14" s="72">
        <v>5.1338591290000002</v>
      </c>
      <c r="BG14" s="73"/>
    </row>
    <row r="15" spans="1:61" ht="12" customHeight="1" x14ac:dyDescent="0.25">
      <c r="B15" s="74" t="s">
        <v>28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O15" s="74" t="s">
        <v>28</v>
      </c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72"/>
      <c r="BI15" s="72"/>
    </row>
    <row r="33" spans="2:61" ht="12" customHeight="1" x14ac:dyDescent="0.25">
      <c r="O33" s="4"/>
      <c r="AX33" s="76"/>
      <c r="AY33" s="76"/>
      <c r="AZ33" s="76"/>
      <c r="BA33" s="76"/>
      <c r="BB33" s="76"/>
      <c r="BC33" s="76"/>
      <c r="BD33" s="76"/>
      <c r="BE33" s="76"/>
    </row>
    <row r="34" spans="2:61" ht="20.149999999999999" customHeight="1" x14ac:dyDescent="0.35">
      <c r="O34" s="53"/>
      <c r="P34" s="127" t="s">
        <v>63</v>
      </c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</row>
    <row r="35" spans="2:61" ht="15.65" customHeight="1" x14ac:dyDescent="0.35">
      <c r="C35" s="127" t="s">
        <v>55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53"/>
      <c r="P35" s="130">
        <v>2015</v>
      </c>
      <c r="Q35" s="131"/>
      <c r="R35" s="131"/>
      <c r="S35" s="131"/>
      <c r="T35" s="130">
        <v>2016</v>
      </c>
      <c r="U35" s="131"/>
      <c r="V35" s="131"/>
      <c r="W35" s="131"/>
      <c r="X35" s="130">
        <v>2017</v>
      </c>
      <c r="Y35" s="131"/>
      <c r="Z35" s="131"/>
      <c r="AA35" s="131"/>
      <c r="AB35" s="130">
        <v>2018</v>
      </c>
      <c r="AC35" s="131"/>
      <c r="AD35" s="131"/>
      <c r="AE35" s="131"/>
      <c r="AF35" s="130">
        <v>2019</v>
      </c>
      <c r="AG35" s="131"/>
      <c r="AH35" s="131"/>
      <c r="AI35" s="131"/>
      <c r="AJ35" s="130">
        <v>2020</v>
      </c>
      <c r="AK35" s="131"/>
      <c r="AL35" s="131"/>
      <c r="AM35" s="131"/>
      <c r="AN35" s="130">
        <v>2021</v>
      </c>
      <c r="AO35" s="131"/>
      <c r="AP35" s="131"/>
      <c r="AQ35" s="131"/>
      <c r="AR35" s="130">
        <v>2022</v>
      </c>
      <c r="AS35" s="131"/>
      <c r="AT35" s="131"/>
      <c r="AU35" s="131"/>
      <c r="AV35" s="130">
        <v>2023</v>
      </c>
      <c r="AW35" s="131"/>
      <c r="AX35" s="131"/>
      <c r="AY35" s="131"/>
      <c r="AZ35" s="130">
        <v>2024</v>
      </c>
      <c r="BA35" s="131"/>
      <c r="BB35" s="131"/>
      <c r="BC35" s="131"/>
      <c r="BD35" s="132">
        <v>2025</v>
      </c>
      <c r="BE35" s="131"/>
      <c r="BF35" s="131"/>
      <c r="BG35" s="133"/>
    </row>
    <row r="36" spans="2:61" ht="12" customHeight="1" x14ac:dyDescent="0.25">
      <c r="C36" s="56">
        <v>2015</v>
      </c>
      <c r="D36" s="57">
        <v>2016</v>
      </c>
      <c r="E36" s="57">
        <v>2017</v>
      </c>
      <c r="F36" s="57">
        <v>2018</v>
      </c>
      <c r="G36" s="57">
        <v>2019</v>
      </c>
      <c r="H36" s="57">
        <v>2020</v>
      </c>
      <c r="I36" s="57">
        <v>2021</v>
      </c>
      <c r="J36" s="57">
        <v>2022</v>
      </c>
      <c r="K36" s="57">
        <v>2023</v>
      </c>
      <c r="L36" s="57">
        <v>2024</v>
      </c>
      <c r="M36" s="7">
        <v>2025</v>
      </c>
      <c r="O36" s="53"/>
      <c r="P36" s="1" t="s">
        <v>11</v>
      </c>
      <c r="Q36" s="1" t="s">
        <v>12</v>
      </c>
      <c r="R36" s="1" t="s">
        <v>13</v>
      </c>
      <c r="S36" s="1" t="s">
        <v>14</v>
      </c>
      <c r="T36" s="1" t="s">
        <v>11</v>
      </c>
      <c r="U36" s="1" t="s">
        <v>12</v>
      </c>
      <c r="V36" s="1" t="s">
        <v>13</v>
      </c>
      <c r="W36" s="1" t="s">
        <v>14</v>
      </c>
      <c r="X36" s="1" t="s">
        <v>11</v>
      </c>
      <c r="Y36" s="1" t="s">
        <v>12</v>
      </c>
      <c r="Z36" s="1" t="s">
        <v>13</v>
      </c>
      <c r="AA36" s="1" t="s">
        <v>14</v>
      </c>
      <c r="AB36" s="1" t="s">
        <v>11</v>
      </c>
      <c r="AC36" s="1" t="s">
        <v>12</v>
      </c>
      <c r="AD36" s="1" t="s">
        <v>13</v>
      </c>
      <c r="AE36" s="1" t="s">
        <v>14</v>
      </c>
      <c r="AF36" s="1" t="s">
        <v>11</v>
      </c>
      <c r="AG36" s="1" t="s">
        <v>12</v>
      </c>
      <c r="AH36" s="1" t="s">
        <v>13</v>
      </c>
      <c r="AI36" s="1" t="s">
        <v>14</v>
      </c>
      <c r="AJ36" s="1" t="s">
        <v>11</v>
      </c>
      <c r="AK36" s="1" t="s">
        <v>12</v>
      </c>
      <c r="AL36" s="1" t="s">
        <v>13</v>
      </c>
      <c r="AM36" s="1" t="s">
        <v>14</v>
      </c>
      <c r="AN36" s="1" t="s">
        <v>11</v>
      </c>
      <c r="AO36" s="1" t="s">
        <v>12</v>
      </c>
      <c r="AP36" s="1" t="s">
        <v>13</v>
      </c>
      <c r="AQ36" s="1" t="s">
        <v>14</v>
      </c>
      <c r="AR36" s="1" t="s">
        <v>11</v>
      </c>
      <c r="AS36" s="1" t="s">
        <v>12</v>
      </c>
      <c r="AT36" s="1" t="s">
        <v>13</v>
      </c>
      <c r="AU36" s="1" t="s">
        <v>14</v>
      </c>
      <c r="AV36" s="1" t="s">
        <v>11</v>
      </c>
      <c r="AW36" s="1" t="s">
        <v>12</v>
      </c>
      <c r="AX36" s="1" t="s">
        <v>13</v>
      </c>
      <c r="AY36" s="1" t="s">
        <v>14</v>
      </c>
      <c r="AZ36" s="1" t="s">
        <v>11</v>
      </c>
      <c r="BA36" s="1" t="s">
        <v>12</v>
      </c>
      <c r="BB36" s="1" t="s">
        <v>13</v>
      </c>
      <c r="BC36" s="1" t="s">
        <v>14</v>
      </c>
      <c r="BD36" s="1" t="s">
        <v>11</v>
      </c>
      <c r="BE36" s="1" t="s">
        <v>12</v>
      </c>
      <c r="BF36" s="1" t="s">
        <v>13</v>
      </c>
      <c r="BG36" s="38" t="s">
        <v>14</v>
      </c>
    </row>
    <row r="37" spans="2:61" ht="11.15" customHeight="1" x14ac:dyDescent="0.25">
      <c r="B37" s="58" t="s">
        <v>19</v>
      </c>
      <c r="C37" s="77">
        <v>5106</v>
      </c>
      <c r="D37" s="77">
        <v>5277</v>
      </c>
      <c r="E37" s="77">
        <v>5819</v>
      </c>
      <c r="F37" s="77">
        <v>6790</v>
      </c>
      <c r="G37" s="77">
        <v>7098</v>
      </c>
      <c r="H37" s="77">
        <v>7072</v>
      </c>
      <c r="I37" s="77">
        <v>10997</v>
      </c>
      <c r="J37" s="77">
        <v>10083</v>
      </c>
      <c r="K37" s="77">
        <v>8691</v>
      </c>
      <c r="L37" s="77">
        <v>9114</v>
      </c>
      <c r="M37" s="78">
        <v>6121</v>
      </c>
      <c r="O37" s="61" t="s">
        <v>19</v>
      </c>
      <c r="P37" s="79">
        <v>1404</v>
      </c>
      <c r="Q37" s="79">
        <v>1221</v>
      </c>
      <c r="R37" s="79">
        <v>1204</v>
      </c>
      <c r="S37" s="79">
        <v>1277</v>
      </c>
      <c r="T37" s="79">
        <v>1494</v>
      </c>
      <c r="U37" s="79">
        <v>1242</v>
      </c>
      <c r="V37" s="79">
        <v>1242</v>
      </c>
      <c r="W37" s="79">
        <v>1299</v>
      </c>
      <c r="X37" s="79">
        <v>1656</v>
      </c>
      <c r="Y37" s="79">
        <v>1287</v>
      </c>
      <c r="Z37" s="79">
        <v>1354</v>
      </c>
      <c r="AA37" s="79">
        <v>1522</v>
      </c>
      <c r="AB37" s="79">
        <v>1957</v>
      </c>
      <c r="AC37" s="79">
        <v>1567</v>
      </c>
      <c r="AD37" s="79">
        <v>1594</v>
      </c>
      <c r="AE37" s="79">
        <v>1672</v>
      </c>
      <c r="AF37" s="79">
        <v>1949</v>
      </c>
      <c r="AG37" s="79">
        <v>1711</v>
      </c>
      <c r="AH37" s="79">
        <v>1680</v>
      </c>
      <c r="AI37" s="79">
        <v>1758</v>
      </c>
      <c r="AJ37" s="79">
        <v>1923</v>
      </c>
      <c r="AK37" s="79">
        <v>986</v>
      </c>
      <c r="AL37" s="79">
        <v>1613</v>
      </c>
      <c r="AM37" s="79">
        <v>2550</v>
      </c>
      <c r="AN37" s="79">
        <v>2545</v>
      </c>
      <c r="AO37" s="79">
        <v>2472</v>
      </c>
      <c r="AP37" s="79">
        <v>2624</v>
      </c>
      <c r="AQ37" s="79">
        <v>3356</v>
      </c>
      <c r="AR37" s="79">
        <v>2820</v>
      </c>
      <c r="AS37" s="79">
        <v>2419</v>
      </c>
      <c r="AT37" s="79">
        <v>2460</v>
      </c>
      <c r="AU37" s="79">
        <v>2384</v>
      </c>
      <c r="AV37" s="79">
        <v>2385</v>
      </c>
      <c r="AW37" s="79">
        <v>2111</v>
      </c>
      <c r="AX37" s="79">
        <v>1965</v>
      </c>
      <c r="AY37" s="79">
        <v>2230</v>
      </c>
      <c r="AZ37" s="79">
        <v>2274</v>
      </c>
      <c r="BA37" s="79">
        <v>2237</v>
      </c>
      <c r="BB37" s="79">
        <v>2261</v>
      </c>
      <c r="BC37" s="79">
        <v>2342</v>
      </c>
      <c r="BD37" s="79">
        <v>2239</v>
      </c>
      <c r="BE37" s="79">
        <v>2093</v>
      </c>
      <c r="BF37" s="79">
        <v>1789</v>
      </c>
      <c r="BG37" s="80"/>
    </row>
    <row r="38" spans="2:61" ht="12" customHeight="1" x14ac:dyDescent="0.25">
      <c r="B38" s="64" t="s">
        <v>20</v>
      </c>
      <c r="C38" s="15">
        <v>4396</v>
      </c>
      <c r="D38" s="15">
        <v>4381</v>
      </c>
      <c r="E38" s="15">
        <v>4793</v>
      </c>
      <c r="F38" s="15">
        <v>5197</v>
      </c>
      <c r="G38" s="15">
        <v>5473</v>
      </c>
      <c r="H38" s="15">
        <v>5356</v>
      </c>
      <c r="I38" s="15">
        <v>8206</v>
      </c>
      <c r="J38" s="15">
        <v>8031</v>
      </c>
      <c r="K38" s="15">
        <v>7360</v>
      </c>
      <c r="L38" s="15">
        <v>7869</v>
      </c>
      <c r="M38" s="16">
        <v>5160</v>
      </c>
      <c r="O38" s="67" t="s">
        <v>20</v>
      </c>
      <c r="P38" s="81">
        <v>1231</v>
      </c>
      <c r="Q38" s="81">
        <v>1062</v>
      </c>
      <c r="R38" s="81">
        <v>1011</v>
      </c>
      <c r="S38" s="81">
        <v>1092</v>
      </c>
      <c r="T38" s="81">
        <v>1291</v>
      </c>
      <c r="U38" s="81">
        <v>1098</v>
      </c>
      <c r="V38" s="81">
        <v>984</v>
      </c>
      <c r="W38" s="81">
        <v>1008</v>
      </c>
      <c r="X38" s="81">
        <v>1342</v>
      </c>
      <c r="Y38" s="81">
        <v>1159</v>
      </c>
      <c r="Z38" s="81">
        <v>1055</v>
      </c>
      <c r="AA38" s="81">
        <v>1237</v>
      </c>
      <c r="AB38" s="81">
        <v>1436</v>
      </c>
      <c r="AC38" s="81">
        <v>1292</v>
      </c>
      <c r="AD38" s="81">
        <v>1202</v>
      </c>
      <c r="AE38" s="81">
        <v>1267</v>
      </c>
      <c r="AF38" s="81">
        <v>1486</v>
      </c>
      <c r="AG38" s="81">
        <v>1238</v>
      </c>
      <c r="AH38" s="81">
        <v>1260</v>
      </c>
      <c r="AI38" s="81">
        <v>1489</v>
      </c>
      <c r="AJ38" s="81">
        <v>1490</v>
      </c>
      <c r="AK38" s="81">
        <v>869</v>
      </c>
      <c r="AL38" s="81">
        <v>1185</v>
      </c>
      <c r="AM38" s="81">
        <v>1812</v>
      </c>
      <c r="AN38" s="81">
        <v>2331</v>
      </c>
      <c r="AO38" s="81">
        <v>1961</v>
      </c>
      <c r="AP38" s="81">
        <v>1847</v>
      </c>
      <c r="AQ38" s="81">
        <v>2067</v>
      </c>
      <c r="AR38" s="81">
        <v>2232</v>
      </c>
      <c r="AS38" s="81">
        <v>2051</v>
      </c>
      <c r="AT38" s="81">
        <v>1921</v>
      </c>
      <c r="AU38" s="81">
        <v>1827</v>
      </c>
      <c r="AV38" s="81">
        <v>1971</v>
      </c>
      <c r="AW38" s="81">
        <v>1785</v>
      </c>
      <c r="AX38" s="81">
        <v>1695</v>
      </c>
      <c r="AY38" s="81">
        <v>1909</v>
      </c>
      <c r="AZ38" s="81">
        <v>1895</v>
      </c>
      <c r="BA38" s="81">
        <v>1856</v>
      </c>
      <c r="BB38" s="81">
        <v>1949</v>
      </c>
      <c r="BC38" s="81">
        <v>2169</v>
      </c>
      <c r="BD38" s="81">
        <v>1840</v>
      </c>
      <c r="BE38" s="81">
        <v>1774</v>
      </c>
      <c r="BF38" s="81">
        <v>1546</v>
      </c>
      <c r="BG38" s="82"/>
    </row>
    <row r="39" spans="2:61" ht="12" customHeight="1" x14ac:dyDescent="0.25">
      <c r="B39" s="64" t="s">
        <v>21</v>
      </c>
      <c r="C39" s="83">
        <v>766</v>
      </c>
      <c r="D39" s="83">
        <v>795</v>
      </c>
      <c r="E39" s="83">
        <v>843</v>
      </c>
      <c r="F39" s="83">
        <v>884</v>
      </c>
      <c r="G39" s="83">
        <v>884</v>
      </c>
      <c r="H39" s="83">
        <v>993</v>
      </c>
      <c r="I39" s="83">
        <v>1371</v>
      </c>
      <c r="J39" s="83">
        <v>1305</v>
      </c>
      <c r="K39" s="83">
        <v>1150</v>
      </c>
      <c r="L39" s="83">
        <v>1166</v>
      </c>
      <c r="M39" s="84">
        <v>779</v>
      </c>
      <c r="O39" s="67" t="s">
        <v>21</v>
      </c>
      <c r="P39" s="85">
        <v>246</v>
      </c>
      <c r="Q39" s="85">
        <v>180</v>
      </c>
      <c r="R39" s="85">
        <v>157</v>
      </c>
      <c r="S39" s="85">
        <v>183</v>
      </c>
      <c r="T39" s="85">
        <v>247</v>
      </c>
      <c r="U39" s="85">
        <v>172</v>
      </c>
      <c r="V39" s="85">
        <v>185</v>
      </c>
      <c r="W39" s="85">
        <v>191</v>
      </c>
      <c r="X39" s="85">
        <v>248</v>
      </c>
      <c r="Y39" s="85">
        <v>199</v>
      </c>
      <c r="Z39" s="85">
        <v>188</v>
      </c>
      <c r="AA39" s="85">
        <v>208</v>
      </c>
      <c r="AB39" s="85">
        <v>305</v>
      </c>
      <c r="AC39" s="85">
        <v>175</v>
      </c>
      <c r="AD39" s="85">
        <v>207</v>
      </c>
      <c r="AE39" s="85">
        <v>197</v>
      </c>
      <c r="AF39" s="85">
        <v>244</v>
      </c>
      <c r="AG39" s="85">
        <v>207</v>
      </c>
      <c r="AH39" s="85">
        <v>187</v>
      </c>
      <c r="AI39" s="85">
        <v>246</v>
      </c>
      <c r="AJ39" s="85">
        <v>241</v>
      </c>
      <c r="AK39" s="85">
        <v>190</v>
      </c>
      <c r="AL39" s="85">
        <v>264</v>
      </c>
      <c r="AM39" s="85">
        <v>298</v>
      </c>
      <c r="AN39" s="85">
        <v>404</v>
      </c>
      <c r="AO39" s="85">
        <v>278</v>
      </c>
      <c r="AP39" s="85">
        <v>319</v>
      </c>
      <c r="AQ39" s="85">
        <v>370</v>
      </c>
      <c r="AR39" s="85">
        <v>403</v>
      </c>
      <c r="AS39" s="85">
        <v>297</v>
      </c>
      <c r="AT39" s="85">
        <v>298</v>
      </c>
      <c r="AU39" s="85">
        <v>307</v>
      </c>
      <c r="AV39" s="85">
        <v>297</v>
      </c>
      <c r="AW39" s="85">
        <v>292</v>
      </c>
      <c r="AX39" s="85">
        <v>272</v>
      </c>
      <c r="AY39" s="85">
        <v>289</v>
      </c>
      <c r="AZ39" s="85">
        <v>283</v>
      </c>
      <c r="BA39" s="85">
        <v>296</v>
      </c>
      <c r="BB39" s="85">
        <v>267</v>
      </c>
      <c r="BC39" s="85">
        <v>320</v>
      </c>
      <c r="BD39" s="85">
        <v>306</v>
      </c>
      <c r="BE39" s="85">
        <v>257</v>
      </c>
      <c r="BF39" s="85">
        <v>216</v>
      </c>
      <c r="BG39" s="86"/>
    </row>
    <row r="40" spans="2:61" ht="12" customHeight="1" x14ac:dyDescent="0.25">
      <c r="B40" s="64" t="s">
        <v>22</v>
      </c>
      <c r="C40" s="15">
        <v>197</v>
      </c>
      <c r="D40" s="15">
        <v>211</v>
      </c>
      <c r="E40" s="15">
        <v>226</v>
      </c>
      <c r="F40" s="15">
        <v>250</v>
      </c>
      <c r="G40" s="15">
        <v>302</v>
      </c>
      <c r="H40" s="15">
        <v>271</v>
      </c>
      <c r="I40" s="15">
        <v>487</v>
      </c>
      <c r="J40" s="15">
        <v>452</v>
      </c>
      <c r="K40" s="15">
        <v>385</v>
      </c>
      <c r="L40" s="15">
        <v>416</v>
      </c>
      <c r="M40" s="16">
        <v>276</v>
      </c>
      <c r="O40" s="67" t="s">
        <v>22</v>
      </c>
      <c r="P40" s="81">
        <v>55</v>
      </c>
      <c r="Q40" s="81">
        <v>39</v>
      </c>
      <c r="R40" s="81">
        <v>55</v>
      </c>
      <c r="S40" s="81">
        <v>48</v>
      </c>
      <c r="T40" s="81">
        <v>58</v>
      </c>
      <c r="U40" s="81">
        <v>44</v>
      </c>
      <c r="V40" s="81">
        <v>54</v>
      </c>
      <c r="W40" s="81">
        <v>55</v>
      </c>
      <c r="X40" s="81">
        <v>62</v>
      </c>
      <c r="Y40" s="81">
        <v>56</v>
      </c>
      <c r="Z40" s="81">
        <v>43</v>
      </c>
      <c r="AA40" s="81">
        <v>65</v>
      </c>
      <c r="AB40" s="81">
        <v>65</v>
      </c>
      <c r="AC40" s="81">
        <v>51</v>
      </c>
      <c r="AD40" s="81">
        <v>75</v>
      </c>
      <c r="AE40" s="81">
        <v>59</v>
      </c>
      <c r="AF40" s="81">
        <v>75</v>
      </c>
      <c r="AG40" s="81">
        <v>65</v>
      </c>
      <c r="AH40" s="81">
        <v>77</v>
      </c>
      <c r="AI40" s="81">
        <v>85</v>
      </c>
      <c r="AJ40" s="81">
        <v>74</v>
      </c>
      <c r="AK40" s="81">
        <v>44</v>
      </c>
      <c r="AL40" s="81">
        <v>65</v>
      </c>
      <c r="AM40" s="81">
        <v>88</v>
      </c>
      <c r="AN40" s="81">
        <v>128</v>
      </c>
      <c r="AO40" s="81">
        <v>94</v>
      </c>
      <c r="AP40" s="81">
        <v>141</v>
      </c>
      <c r="AQ40" s="81">
        <v>124</v>
      </c>
      <c r="AR40" s="81">
        <v>113</v>
      </c>
      <c r="AS40" s="81">
        <v>115</v>
      </c>
      <c r="AT40" s="81">
        <v>114</v>
      </c>
      <c r="AU40" s="81">
        <v>110</v>
      </c>
      <c r="AV40" s="81">
        <v>106</v>
      </c>
      <c r="AW40" s="81">
        <v>81</v>
      </c>
      <c r="AX40" s="81">
        <v>87</v>
      </c>
      <c r="AY40" s="81">
        <v>111</v>
      </c>
      <c r="AZ40" s="81">
        <v>89</v>
      </c>
      <c r="BA40" s="81">
        <v>103</v>
      </c>
      <c r="BB40" s="81">
        <v>110</v>
      </c>
      <c r="BC40" s="81">
        <v>114</v>
      </c>
      <c r="BD40" s="81">
        <v>96</v>
      </c>
      <c r="BE40" s="81">
        <v>83</v>
      </c>
      <c r="BF40" s="81">
        <v>97</v>
      </c>
      <c r="BG40" s="82"/>
    </row>
    <row r="41" spans="2:61" ht="12" customHeight="1" x14ac:dyDescent="0.25">
      <c r="B41" s="64" t="s">
        <v>23</v>
      </c>
      <c r="C41" s="83">
        <v>91</v>
      </c>
      <c r="D41" s="83">
        <v>90</v>
      </c>
      <c r="E41" s="83">
        <v>90</v>
      </c>
      <c r="F41" s="83">
        <v>96</v>
      </c>
      <c r="G41" s="83">
        <v>71</v>
      </c>
      <c r="H41" s="83">
        <v>77</v>
      </c>
      <c r="I41" s="83">
        <v>95</v>
      </c>
      <c r="J41" s="83">
        <v>118</v>
      </c>
      <c r="K41" s="83">
        <v>136</v>
      </c>
      <c r="L41" s="83">
        <v>147</v>
      </c>
      <c r="M41" s="84">
        <v>117</v>
      </c>
      <c r="O41" s="67" t="s">
        <v>23</v>
      </c>
      <c r="P41" s="85">
        <v>31</v>
      </c>
      <c r="Q41" s="85">
        <v>15</v>
      </c>
      <c r="R41" s="85">
        <v>19</v>
      </c>
      <c r="S41" s="85">
        <v>26</v>
      </c>
      <c r="T41" s="85">
        <v>29</v>
      </c>
      <c r="U41" s="85">
        <v>19</v>
      </c>
      <c r="V41" s="85">
        <v>17</v>
      </c>
      <c r="W41" s="85">
        <v>25</v>
      </c>
      <c r="X41" s="85">
        <v>36</v>
      </c>
      <c r="Y41" s="85">
        <v>19</v>
      </c>
      <c r="Z41" s="85">
        <v>10</v>
      </c>
      <c r="AA41" s="85">
        <v>25</v>
      </c>
      <c r="AB41" s="85">
        <v>27</v>
      </c>
      <c r="AC41" s="85">
        <v>17</v>
      </c>
      <c r="AD41" s="85">
        <v>26</v>
      </c>
      <c r="AE41" s="85">
        <v>26</v>
      </c>
      <c r="AF41" s="85">
        <v>14</v>
      </c>
      <c r="AG41" s="85">
        <v>21</v>
      </c>
      <c r="AH41" s="85">
        <v>14</v>
      </c>
      <c r="AI41" s="85">
        <v>22</v>
      </c>
      <c r="AJ41" s="85">
        <v>23</v>
      </c>
      <c r="AK41" s="85">
        <v>18</v>
      </c>
      <c r="AL41" s="85">
        <v>15</v>
      </c>
      <c r="AM41" s="85">
        <v>21</v>
      </c>
      <c r="AN41" s="85">
        <v>24</v>
      </c>
      <c r="AO41" s="85">
        <v>22</v>
      </c>
      <c r="AP41" s="85">
        <v>25</v>
      </c>
      <c r="AQ41" s="85">
        <v>24</v>
      </c>
      <c r="AR41" s="85">
        <v>44</v>
      </c>
      <c r="AS41" s="85">
        <v>31</v>
      </c>
      <c r="AT41" s="85">
        <v>22</v>
      </c>
      <c r="AU41" s="85">
        <v>21</v>
      </c>
      <c r="AV41" s="85">
        <v>32</v>
      </c>
      <c r="AW41" s="85">
        <v>29</v>
      </c>
      <c r="AX41" s="85">
        <v>39</v>
      </c>
      <c r="AY41" s="85">
        <v>36</v>
      </c>
      <c r="AZ41" s="85">
        <v>35</v>
      </c>
      <c r="BA41" s="85">
        <v>26</v>
      </c>
      <c r="BB41" s="85">
        <v>37</v>
      </c>
      <c r="BC41" s="85">
        <v>49</v>
      </c>
      <c r="BD41" s="85">
        <v>40</v>
      </c>
      <c r="BE41" s="85">
        <v>48</v>
      </c>
      <c r="BF41" s="85">
        <v>29</v>
      </c>
      <c r="BG41" s="86"/>
    </row>
    <row r="42" spans="2:61" ht="12" customHeight="1" x14ac:dyDescent="0.25">
      <c r="B42" s="64" t="s">
        <v>24</v>
      </c>
      <c r="C42" s="15">
        <v>233</v>
      </c>
      <c r="D42" s="15">
        <v>226</v>
      </c>
      <c r="E42" s="15">
        <v>262</v>
      </c>
      <c r="F42" s="15">
        <v>248</v>
      </c>
      <c r="G42" s="15">
        <v>230</v>
      </c>
      <c r="H42" s="15">
        <v>200</v>
      </c>
      <c r="I42" s="15">
        <v>194</v>
      </c>
      <c r="J42" s="15">
        <v>230</v>
      </c>
      <c r="K42" s="15">
        <v>222</v>
      </c>
      <c r="L42" s="15">
        <v>194</v>
      </c>
      <c r="M42" s="16">
        <v>131</v>
      </c>
      <c r="O42" s="67" t="s">
        <v>24</v>
      </c>
      <c r="P42" s="81">
        <v>80</v>
      </c>
      <c r="Q42" s="81">
        <v>47</v>
      </c>
      <c r="R42" s="81">
        <v>48</v>
      </c>
      <c r="S42" s="81">
        <v>58</v>
      </c>
      <c r="T42" s="81">
        <v>78</v>
      </c>
      <c r="U42" s="81">
        <v>46</v>
      </c>
      <c r="V42" s="81">
        <v>48</v>
      </c>
      <c r="W42" s="81">
        <v>54</v>
      </c>
      <c r="X42" s="81">
        <v>91</v>
      </c>
      <c r="Y42" s="81">
        <v>47</v>
      </c>
      <c r="Z42" s="81">
        <v>50</v>
      </c>
      <c r="AA42" s="81">
        <v>74</v>
      </c>
      <c r="AB42" s="81">
        <v>83</v>
      </c>
      <c r="AC42" s="81">
        <v>43</v>
      </c>
      <c r="AD42" s="81">
        <v>58</v>
      </c>
      <c r="AE42" s="81">
        <v>64</v>
      </c>
      <c r="AF42" s="81">
        <v>74</v>
      </c>
      <c r="AG42" s="81">
        <v>45</v>
      </c>
      <c r="AH42" s="81">
        <v>57</v>
      </c>
      <c r="AI42" s="81">
        <v>54</v>
      </c>
      <c r="AJ42" s="81">
        <v>82</v>
      </c>
      <c r="AK42" s="81">
        <v>38</v>
      </c>
      <c r="AL42" s="81">
        <v>25</v>
      </c>
      <c r="AM42" s="81">
        <v>55</v>
      </c>
      <c r="AN42" s="81">
        <v>55</v>
      </c>
      <c r="AO42" s="81">
        <v>40</v>
      </c>
      <c r="AP42" s="81">
        <v>42</v>
      </c>
      <c r="AQ42" s="81">
        <v>57</v>
      </c>
      <c r="AR42" s="81">
        <v>67</v>
      </c>
      <c r="AS42" s="81">
        <v>53</v>
      </c>
      <c r="AT42" s="81">
        <v>48</v>
      </c>
      <c r="AU42" s="81">
        <v>62</v>
      </c>
      <c r="AV42" s="81">
        <v>67</v>
      </c>
      <c r="AW42" s="81">
        <v>56</v>
      </c>
      <c r="AX42" s="81">
        <v>38</v>
      </c>
      <c r="AY42" s="81">
        <v>61</v>
      </c>
      <c r="AZ42" s="81">
        <v>45</v>
      </c>
      <c r="BA42" s="81">
        <v>49</v>
      </c>
      <c r="BB42" s="81">
        <v>57</v>
      </c>
      <c r="BC42" s="81">
        <v>43</v>
      </c>
      <c r="BD42" s="81">
        <v>49</v>
      </c>
      <c r="BE42" s="81">
        <v>48</v>
      </c>
      <c r="BF42" s="81">
        <v>34</v>
      </c>
      <c r="BG42" s="82"/>
    </row>
    <row r="43" spans="2:61" ht="12" customHeight="1" x14ac:dyDescent="0.25">
      <c r="B43" s="64" t="s">
        <v>25</v>
      </c>
      <c r="C43" s="83">
        <v>203</v>
      </c>
      <c r="D43" s="83">
        <v>196</v>
      </c>
      <c r="E43" s="83">
        <v>211</v>
      </c>
      <c r="F43" s="83">
        <v>200</v>
      </c>
      <c r="G43" s="83">
        <v>229</v>
      </c>
      <c r="H43" s="83">
        <v>231</v>
      </c>
      <c r="I43" s="83">
        <v>325</v>
      </c>
      <c r="J43" s="83">
        <v>302</v>
      </c>
      <c r="K43" s="83">
        <v>248</v>
      </c>
      <c r="L43" s="83">
        <v>258</v>
      </c>
      <c r="M43" s="84">
        <v>190</v>
      </c>
      <c r="O43" s="67" t="s">
        <v>25</v>
      </c>
      <c r="P43" s="85">
        <v>60</v>
      </c>
      <c r="Q43" s="85">
        <v>53</v>
      </c>
      <c r="R43" s="85">
        <v>44</v>
      </c>
      <c r="S43" s="85">
        <v>46</v>
      </c>
      <c r="T43" s="85">
        <v>75</v>
      </c>
      <c r="U43" s="85">
        <v>36</v>
      </c>
      <c r="V43" s="85">
        <v>44</v>
      </c>
      <c r="W43" s="85">
        <v>41</v>
      </c>
      <c r="X43" s="85">
        <v>69</v>
      </c>
      <c r="Y43" s="85">
        <v>44</v>
      </c>
      <c r="Z43" s="85">
        <v>53</v>
      </c>
      <c r="AA43" s="85">
        <v>45</v>
      </c>
      <c r="AB43" s="85">
        <v>71</v>
      </c>
      <c r="AC43" s="85">
        <v>35</v>
      </c>
      <c r="AD43" s="85">
        <v>41</v>
      </c>
      <c r="AE43" s="85">
        <v>53</v>
      </c>
      <c r="AF43" s="85">
        <v>75</v>
      </c>
      <c r="AG43" s="85">
        <v>43</v>
      </c>
      <c r="AH43" s="85">
        <v>58</v>
      </c>
      <c r="AI43" s="85">
        <v>53</v>
      </c>
      <c r="AJ43" s="85">
        <v>57</v>
      </c>
      <c r="AK43" s="85">
        <v>41</v>
      </c>
      <c r="AL43" s="85">
        <v>55</v>
      </c>
      <c r="AM43" s="85">
        <v>78</v>
      </c>
      <c r="AN43" s="85">
        <v>87</v>
      </c>
      <c r="AO43" s="85">
        <v>81</v>
      </c>
      <c r="AP43" s="85">
        <v>72</v>
      </c>
      <c r="AQ43" s="85">
        <v>85</v>
      </c>
      <c r="AR43" s="85">
        <v>90</v>
      </c>
      <c r="AS43" s="85">
        <v>72</v>
      </c>
      <c r="AT43" s="85">
        <v>75</v>
      </c>
      <c r="AU43" s="85">
        <v>65</v>
      </c>
      <c r="AV43" s="85">
        <v>71</v>
      </c>
      <c r="AW43" s="85">
        <v>63</v>
      </c>
      <c r="AX43" s="85">
        <v>52</v>
      </c>
      <c r="AY43" s="85">
        <v>62</v>
      </c>
      <c r="AZ43" s="85">
        <v>52</v>
      </c>
      <c r="BA43" s="85">
        <v>63</v>
      </c>
      <c r="BB43" s="85">
        <v>74</v>
      </c>
      <c r="BC43" s="85">
        <v>69</v>
      </c>
      <c r="BD43" s="85">
        <v>72</v>
      </c>
      <c r="BE43" s="85">
        <v>58</v>
      </c>
      <c r="BF43" s="85">
        <v>60</v>
      </c>
      <c r="BG43" s="86"/>
    </row>
    <row r="44" spans="2:61" ht="12" customHeight="1" x14ac:dyDescent="0.25">
      <c r="B44" s="74" t="s">
        <v>28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O44" s="74" t="s">
        <v>28</v>
      </c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72"/>
      <c r="BI44" s="72"/>
    </row>
    <row r="62" spans="15:57" ht="12" customHeight="1" x14ac:dyDescent="0.25">
      <c r="O62" s="4"/>
      <c r="AX62" s="76"/>
      <c r="AY62" s="76"/>
      <c r="AZ62" s="76"/>
      <c r="BA62" s="76"/>
      <c r="BB62" s="76"/>
      <c r="BC62" s="76"/>
      <c r="BD62" s="76"/>
      <c r="BE62" s="76"/>
    </row>
  </sheetData>
  <mergeCells count="22">
    <mergeCell ref="T6:W6"/>
    <mergeCell ref="BD35:BG35"/>
    <mergeCell ref="P35:S35"/>
    <mergeCell ref="AB6:AE6"/>
    <mergeCell ref="AN6:AQ6"/>
    <mergeCell ref="AZ6:BC6"/>
    <mergeCell ref="AV35:AY35"/>
    <mergeCell ref="T35:W35"/>
    <mergeCell ref="AB35:AE35"/>
    <mergeCell ref="AN35:AQ35"/>
    <mergeCell ref="P6:S6"/>
    <mergeCell ref="AF6:AI6"/>
    <mergeCell ref="X6:AA6"/>
    <mergeCell ref="AJ6:AM6"/>
    <mergeCell ref="AR6:AU6"/>
    <mergeCell ref="BD6:BG6"/>
    <mergeCell ref="AV6:AY6"/>
    <mergeCell ref="AZ35:BC35"/>
    <mergeCell ref="X35:AA35"/>
    <mergeCell ref="AJ35:AM35"/>
    <mergeCell ref="AF35:AI35"/>
    <mergeCell ref="AR35:AU35"/>
  </mergeCells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</sheetPr>
  <dimension ref="A1:BI62"/>
  <sheetViews>
    <sheetView showGridLines="0" zoomScaleNormal="100" workbookViewId="0"/>
  </sheetViews>
  <sheetFormatPr defaultColWidth="10.25" defaultRowHeight="12" customHeight="1" x14ac:dyDescent="0.25"/>
  <cols>
    <col min="1" max="1" width="3.25" style="3" customWidth="1"/>
    <col min="2" max="2" width="25.33203125" style="3" customWidth="1"/>
    <col min="3" max="14" width="6.58203125" style="3" customWidth="1"/>
    <col min="15" max="15" width="25.33203125" style="3" customWidth="1"/>
    <col min="16" max="16" width="10.25" style="3" customWidth="1"/>
    <col min="17" max="16384" width="10.25" style="3"/>
  </cols>
  <sheetData>
    <row r="1" spans="1:61" ht="12" customHeight="1" x14ac:dyDescent="0.25">
      <c r="A1" s="2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</row>
    <row r="2" spans="1:61" ht="12" customHeight="1" x14ac:dyDescent="0.25">
      <c r="A2" s="2"/>
    </row>
    <row r="3" spans="1:61" ht="12" customHeight="1" x14ac:dyDescent="0.25">
      <c r="D3" s="48"/>
      <c r="E3" s="49"/>
      <c r="F3" s="49"/>
      <c r="G3" s="49"/>
      <c r="H3" s="49"/>
      <c r="I3" s="49"/>
      <c r="J3" s="48"/>
      <c r="K3" s="48"/>
      <c r="L3" s="48"/>
      <c r="M3" s="48"/>
      <c r="N3" s="48"/>
    </row>
    <row r="4" spans="1:61" ht="12" customHeight="1" x14ac:dyDescent="0.25">
      <c r="C4" s="50"/>
      <c r="D4" s="51"/>
      <c r="E4" s="52"/>
      <c r="F4" s="52"/>
      <c r="G4" s="52"/>
      <c r="H4" s="52"/>
      <c r="I4" s="52"/>
      <c r="J4" s="51"/>
      <c r="K4" s="51"/>
      <c r="L4" s="51"/>
      <c r="M4" s="51"/>
      <c r="N4" s="51"/>
    </row>
    <row r="5" spans="1:61" ht="18" customHeight="1" x14ac:dyDescent="0.35">
      <c r="C5" s="50"/>
      <c r="D5" s="51"/>
      <c r="E5" s="52"/>
      <c r="F5" s="52"/>
      <c r="G5" s="52"/>
      <c r="H5" s="52"/>
      <c r="I5" s="52"/>
      <c r="J5" s="51"/>
      <c r="K5" s="51"/>
      <c r="L5" s="51"/>
      <c r="M5" s="51"/>
      <c r="N5" s="51"/>
      <c r="O5" s="53"/>
      <c r="P5" s="54" t="s">
        <v>61</v>
      </c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</row>
    <row r="6" spans="1:61" ht="15.65" customHeight="1" x14ac:dyDescent="0.35">
      <c r="C6" s="54" t="s">
        <v>56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3"/>
      <c r="P6" s="130">
        <v>2015</v>
      </c>
      <c r="Q6" s="131"/>
      <c r="R6" s="131"/>
      <c r="S6" s="131"/>
      <c r="T6" s="130">
        <v>2016</v>
      </c>
      <c r="U6" s="131"/>
      <c r="V6" s="131"/>
      <c r="W6" s="131"/>
      <c r="X6" s="130">
        <v>2017</v>
      </c>
      <c r="Y6" s="131"/>
      <c r="Z6" s="131"/>
      <c r="AA6" s="131"/>
      <c r="AB6" s="130">
        <v>2018</v>
      </c>
      <c r="AC6" s="131"/>
      <c r="AD6" s="131"/>
      <c r="AE6" s="131"/>
      <c r="AF6" s="130">
        <v>2019</v>
      </c>
      <c r="AG6" s="131"/>
      <c r="AH6" s="131"/>
      <c r="AI6" s="131"/>
      <c r="AJ6" s="130">
        <v>2020</v>
      </c>
      <c r="AK6" s="131"/>
      <c r="AL6" s="131"/>
      <c r="AM6" s="131"/>
      <c r="AN6" s="130">
        <v>2021</v>
      </c>
      <c r="AO6" s="131"/>
      <c r="AP6" s="131"/>
      <c r="AQ6" s="131"/>
      <c r="AR6" s="130">
        <v>2022</v>
      </c>
      <c r="AS6" s="131"/>
      <c r="AT6" s="131"/>
      <c r="AU6" s="131"/>
      <c r="AV6" s="130">
        <v>2023</v>
      </c>
      <c r="AW6" s="131"/>
      <c r="AX6" s="131"/>
      <c r="AY6" s="131"/>
      <c r="AZ6" s="130">
        <v>2024</v>
      </c>
      <c r="BA6" s="131"/>
      <c r="BB6" s="131"/>
      <c r="BC6" s="131"/>
      <c r="BD6" s="132">
        <v>2025</v>
      </c>
      <c r="BE6" s="131"/>
      <c r="BF6" s="131"/>
      <c r="BG6" s="133"/>
    </row>
    <row r="7" spans="1:61" ht="11.15" customHeight="1" x14ac:dyDescent="0.25">
      <c r="A7" s="55"/>
      <c r="C7" s="56">
        <v>2015</v>
      </c>
      <c r="D7" s="57">
        <v>2016</v>
      </c>
      <c r="E7" s="57">
        <v>2017</v>
      </c>
      <c r="F7" s="57">
        <v>2018</v>
      </c>
      <c r="G7" s="57">
        <v>2019</v>
      </c>
      <c r="H7" s="57">
        <v>2020</v>
      </c>
      <c r="I7" s="57">
        <v>2021</v>
      </c>
      <c r="J7" s="57">
        <v>2022</v>
      </c>
      <c r="K7" s="57">
        <v>2023</v>
      </c>
      <c r="L7" s="57">
        <v>2024</v>
      </c>
      <c r="M7" s="7">
        <v>2025</v>
      </c>
      <c r="O7" s="53"/>
      <c r="P7" s="1" t="s">
        <v>11</v>
      </c>
      <c r="Q7" s="1" t="s">
        <v>12</v>
      </c>
      <c r="R7" s="1" t="s">
        <v>13</v>
      </c>
      <c r="S7" s="1" t="s">
        <v>14</v>
      </c>
      <c r="T7" s="1" t="s">
        <v>11</v>
      </c>
      <c r="U7" s="1" t="s">
        <v>12</v>
      </c>
      <c r="V7" s="1" t="s">
        <v>13</v>
      </c>
      <c r="W7" s="1" t="s">
        <v>14</v>
      </c>
      <c r="X7" s="1" t="s">
        <v>11</v>
      </c>
      <c r="Y7" s="1" t="s">
        <v>12</v>
      </c>
      <c r="Z7" s="1" t="s">
        <v>13</v>
      </c>
      <c r="AA7" s="1" t="s">
        <v>14</v>
      </c>
      <c r="AB7" s="1" t="s">
        <v>11</v>
      </c>
      <c r="AC7" s="1" t="s">
        <v>12</v>
      </c>
      <c r="AD7" s="1" t="s">
        <v>13</v>
      </c>
      <c r="AE7" s="1" t="s">
        <v>14</v>
      </c>
      <c r="AF7" s="1" t="s">
        <v>11</v>
      </c>
      <c r="AG7" s="1" t="s">
        <v>12</v>
      </c>
      <c r="AH7" s="1" t="s">
        <v>13</v>
      </c>
      <c r="AI7" s="1" t="s">
        <v>14</v>
      </c>
      <c r="AJ7" s="1" t="s">
        <v>11</v>
      </c>
      <c r="AK7" s="1" t="s">
        <v>12</v>
      </c>
      <c r="AL7" s="1" t="s">
        <v>13</v>
      </c>
      <c r="AM7" s="1" t="s">
        <v>14</v>
      </c>
      <c r="AN7" s="1" t="s">
        <v>11</v>
      </c>
      <c r="AO7" s="1" t="s">
        <v>12</v>
      </c>
      <c r="AP7" s="1" t="s">
        <v>13</v>
      </c>
      <c r="AQ7" s="1" t="s">
        <v>14</v>
      </c>
      <c r="AR7" s="1" t="s">
        <v>11</v>
      </c>
      <c r="AS7" s="1" t="s">
        <v>12</v>
      </c>
      <c r="AT7" s="1" t="s">
        <v>13</v>
      </c>
      <c r="AU7" s="1" t="s">
        <v>14</v>
      </c>
      <c r="AV7" s="1" t="s">
        <v>11</v>
      </c>
      <c r="AW7" s="1" t="s">
        <v>12</v>
      </c>
      <c r="AX7" s="1" t="s">
        <v>13</v>
      </c>
      <c r="AY7" s="1" t="s">
        <v>14</v>
      </c>
      <c r="AZ7" s="1" t="s">
        <v>11</v>
      </c>
      <c r="BA7" s="1" t="s">
        <v>12</v>
      </c>
      <c r="BB7" s="1" t="s">
        <v>13</v>
      </c>
      <c r="BC7" s="1" t="s">
        <v>14</v>
      </c>
      <c r="BD7" s="1" t="s">
        <v>11</v>
      </c>
      <c r="BE7" s="1" t="s">
        <v>12</v>
      </c>
      <c r="BF7" s="1" t="s">
        <v>13</v>
      </c>
      <c r="BG7" s="38" t="s">
        <v>14</v>
      </c>
    </row>
    <row r="8" spans="1:61" ht="12" customHeight="1" x14ac:dyDescent="0.25">
      <c r="A8" s="55"/>
      <c r="B8" s="58" t="s">
        <v>39</v>
      </c>
      <c r="C8" s="59">
        <v>281.97658173399998</v>
      </c>
      <c r="D8" s="59">
        <v>271.83153733300003</v>
      </c>
      <c r="E8" s="59">
        <v>374.96213897133998</v>
      </c>
      <c r="F8" s="59">
        <v>385.07565999299999</v>
      </c>
      <c r="G8" s="59">
        <v>388.78461993100001</v>
      </c>
      <c r="H8" s="59">
        <v>346.482846886</v>
      </c>
      <c r="I8" s="59">
        <v>664.20162380499994</v>
      </c>
      <c r="J8" s="59">
        <v>621.20220648500003</v>
      </c>
      <c r="K8" s="59">
        <v>497.50677706567097</v>
      </c>
      <c r="L8" s="59">
        <v>533.48076026900003</v>
      </c>
      <c r="M8" s="60">
        <v>450.05645932300001</v>
      </c>
      <c r="O8" s="58" t="s">
        <v>39</v>
      </c>
      <c r="P8" s="62">
        <v>76.286067490999997</v>
      </c>
      <c r="Q8" s="62">
        <v>67.540757400999993</v>
      </c>
      <c r="R8" s="62">
        <v>70.088224585000006</v>
      </c>
      <c r="S8" s="62">
        <v>68.061532256999996</v>
      </c>
      <c r="T8" s="62">
        <v>62.950911611000002</v>
      </c>
      <c r="U8" s="62">
        <v>65.042931987000003</v>
      </c>
      <c r="V8" s="62">
        <v>67.666431942000003</v>
      </c>
      <c r="W8" s="62">
        <v>76.171261792999999</v>
      </c>
      <c r="X8" s="62">
        <v>83.783337344000003</v>
      </c>
      <c r="Y8" s="62">
        <v>119.76734649700001</v>
      </c>
      <c r="Z8" s="62">
        <v>79.445559665999994</v>
      </c>
      <c r="AA8" s="62">
        <v>91.965895464340008</v>
      </c>
      <c r="AB8" s="62">
        <v>96.378418612999994</v>
      </c>
      <c r="AC8" s="62">
        <v>95.022947779000006</v>
      </c>
      <c r="AD8" s="62">
        <v>92.220001543999999</v>
      </c>
      <c r="AE8" s="62">
        <v>101.454292057</v>
      </c>
      <c r="AF8" s="62">
        <v>103.614214558</v>
      </c>
      <c r="AG8" s="62">
        <v>77.050820298000005</v>
      </c>
      <c r="AH8" s="62">
        <v>112.40368685599999</v>
      </c>
      <c r="AI8" s="62">
        <v>95.715898218999996</v>
      </c>
      <c r="AJ8" s="62">
        <v>93.40879631</v>
      </c>
      <c r="AK8" s="62">
        <v>46.841000213000001</v>
      </c>
      <c r="AL8" s="62">
        <v>83.026690295999998</v>
      </c>
      <c r="AM8" s="62">
        <v>123.20636006700001</v>
      </c>
      <c r="AN8" s="62">
        <v>140.706588057</v>
      </c>
      <c r="AO8" s="62">
        <v>160.13070404999999</v>
      </c>
      <c r="AP8" s="62">
        <v>147.06990163899999</v>
      </c>
      <c r="AQ8" s="62">
        <v>216.29443005900001</v>
      </c>
      <c r="AR8" s="62">
        <v>197.51553794700001</v>
      </c>
      <c r="AS8" s="62">
        <v>173.968666243</v>
      </c>
      <c r="AT8" s="62">
        <v>109.558635689</v>
      </c>
      <c r="AU8" s="62">
        <v>140.15936660599999</v>
      </c>
      <c r="AV8" s="62">
        <v>133.49834833</v>
      </c>
      <c r="AW8" s="62">
        <v>111.521986101</v>
      </c>
      <c r="AX8" s="62">
        <v>122.47433051767101</v>
      </c>
      <c r="AY8" s="62">
        <v>130.01211211699999</v>
      </c>
      <c r="AZ8" s="62">
        <v>122.500999052</v>
      </c>
      <c r="BA8" s="62">
        <v>129.096595519</v>
      </c>
      <c r="BB8" s="62">
        <v>131.283318186</v>
      </c>
      <c r="BC8" s="62">
        <v>150.599847512</v>
      </c>
      <c r="BD8" s="62">
        <v>165.78711512800001</v>
      </c>
      <c r="BE8" s="62">
        <v>132.40090959599999</v>
      </c>
      <c r="BF8" s="62">
        <v>151.86843459900001</v>
      </c>
      <c r="BG8" s="63"/>
    </row>
    <row r="9" spans="1:61" ht="12" customHeight="1" x14ac:dyDescent="0.25">
      <c r="B9" s="64" t="s">
        <v>40</v>
      </c>
      <c r="C9" s="65">
        <v>251.72610335900001</v>
      </c>
      <c r="D9" s="65">
        <v>200.48241751099999</v>
      </c>
      <c r="E9" s="65">
        <v>225.47079988463</v>
      </c>
      <c r="F9" s="65">
        <v>250.21663558736</v>
      </c>
      <c r="G9" s="65">
        <v>282.44101211200001</v>
      </c>
      <c r="H9" s="65">
        <v>223.84939621000001</v>
      </c>
      <c r="I9" s="65">
        <v>439.348798026</v>
      </c>
      <c r="J9" s="65">
        <v>289.05982644599999</v>
      </c>
      <c r="K9" s="65">
        <v>229.01635652426</v>
      </c>
      <c r="L9" s="65">
        <v>296.07801099800002</v>
      </c>
      <c r="M9" s="66">
        <v>243.59463654000001</v>
      </c>
      <c r="O9" s="64" t="s">
        <v>40</v>
      </c>
      <c r="P9" s="68">
        <v>61.372051073999998</v>
      </c>
      <c r="Q9" s="68">
        <v>63.581518742</v>
      </c>
      <c r="R9" s="68">
        <v>59.78700276</v>
      </c>
      <c r="S9" s="68">
        <v>66.985530783000002</v>
      </c>
      <c r="T9" s="68">
        <v>53.418939881999997</v>
      </c>
      <c r="U9" s="68">
        <v>42.338854273999999</v>
      </c>
      <c r="V9" s="68">
        <v>42.159767033000001</v>
      </c>
      <c r="W9" s="68">
        <v>62.564856321999997</v>
      </c>
      <c r="X9" s="68">
        <v>49.174606484000002</v>
      </c>
      <c r="Y9" s="68">
        <v>71.709531057999996</v>
      </c>
      <c r="Z9" s="68">
        <v>46.542336490629999</v>
      </c>
      <c r="AA9" s="68">
        <v>58.044325852</v>
      </c>
      <c r="AB9" s="68">
        <v>81.464508973999997</v>
      </c>
      <c r="AC9" s="68">
        <v>66.91507412336</v>
      </c>
      <c r="AD9" s="68">
        <v>53.063683128000001</v>
      </c>
      <c r="AE9" s="68">
        <v>48.773369361999997</v>
      </c>
      <c r="AF9" s="68">
        <v>57.737609006</v>
      </c>
      <c r="AG9" s="68">
        <v>107.92353985</v>
      </c>
      <c r="AH9" s="68">
        <v>53.641975002999999</v>
      </c>
      <c r="AI9" s="68">
        <v>63.137888253</v>
      </c>
      <c r="AJ9" s="68">
        <v>51.691514480999999</v>
      </c>
      <c r="AK9" s="68">
        <v>27.520618237000001</v>
      </c>
      <c r="AL9" s="68">
        <v>55.585651867000003</v>
      </c>
      <c r="AM9" s="68">
        <v>89.051611625000007</v>
      </c>
      <c r="AN9" s="68">
        <v>132.37251992500001</v>
      </c>
      <c r="AO9" s="68">
        <v>107.313511123</v>
      </c>
      <c r="AP9" s="68">
        <v>93.555710661999996</v>
      </c>
      <c r="AQ9" s="68">
        <v>106.107056316</v>
      </c>
      <c r="AR9" s="68">
        <v>91.611017494999999</v>
      </c>
      <c r="AS9" s="68">
        <v>85.788550529999995</v>
      </c>
      <c r="AT9" s="68">
        <v>55.973588251999999</v>
      </c>
      <c r="AU9" s="68">
        <v>55.686670169000003</v>
      </c>
      <c r="AV9" s="68">
        <v>51.926533458000002</v>
      </c>
      <c r="AW9" s="68">
        <v>53.031599794000002</v>
      </c>
      <c r="AX9" s="68">
        <v>54.597568828260002</v>
      </c>
      <c r="AY9" s="68">
        <v>69.460654443999999</v>
      </c>
      <c r="AZ9" s="68">
        <v>61.279936386999999</v>
      </c>
      <c r="BA9" s="68">
        <v>77.727902306999994</v>
      </c>
      <c r="BB9" s="68">
        <v>80.132009722999996</v>
      </c>
      <c r="BC9" s="68">
        <v>76.938162581</v>
      </c>
      <c r="BD9" s="68">
        <v>110.149086764</v>
      </c>
      <c r="BE9" s="68">
        <v>60.883818073999997</v>
      </c>
      <c r="BF9" s="68">
        <v>72.561731702000003</v>
      </c>
      <c r="BG9" s="69"/>
    </row>
    <row r="10" spans="1:61" ht="12" customHeight="1" x14ac:dyDescent="0.25">
      <c r="B10" s="64" t="s">
        <v>26</v>
      </c>
      <c r="C10" s="70">
        <v>106.018973688</v>
      </c>
      <c r="D10" s="70">
        <v>108.909828761</v>
      </c>
      <c r="E10" s="70">
        <v>128.03874084</v>
      </c>
      <c r="F10" s="70">
        <v>107.822091994</v>
      </c>
      <c r="G10" s="70">
        <v>116.03958672</v>
      </c>
      <c r="H10" s="70">
        <v>65.967232795000001</v>
      </c>
      <c r="I10" s="70">
        <v>124.20268158</v>
      </c>
      <c r="J10" s="70">
        <v>144.93664384799999</v>
      </c>
      <c r="K10" s="70">
        <v>99.574947679000005</v>
      </c>
      <c r="L10" s="70">
        <v>110.451159058</v>
      </c>
      <c r="M10" s="71">
        <v>102.85142161</v>
      </c>
      <c r="O10" s="64" t="s">
        <v>26</v>
      </c>
      <c r="P10" s="72">
        <v>26.214586387000001</v>
      </c>
      <c r="Q10" s="72">
        <v>34.618218693000003</v>
      </c>
      <c r="R10" s="72">
        <v>17.919110298</v>
      </c>
      <c r="S10" s="72">
        <v>27.267058309999999</v>
      </c>
      <c r="T10" s="72">
        <v>18.936386200000001</v>
      </c>
      <c r="U10" s="72">
        <v>21.754646115</v>
      </c>
      <c r="V10" s="72">
        <v>28.719762857999999</v>
      </c>
      <c r="W10" s="72">
        <v>39.499033588000003</v>
      </c>
      <c r="X10" s="72">
        <v>39.760783379000003</v>
      </c>
      <c r="Y10" s="72">
        <v>26.999180193000001</v>
      </c>
      <c r="Z10" s="72">
        <v>32.534157192000002</v>
      </c>
      <c r="AA10" s="72">
        <v>28.744620076</v>
      </c>
      <c r="AB10" s="72">
        <v>25.895470658000001</v>
      </c>
      <c r="AC10" s="72">
        <v>27.909166422999999</v>
      </c>
      <c r="AD10" s="72">
        <v>27.411433450000001</v>
      </c>
      <c r="AE10" s="72">
        <v>26.606021463000001</v>
      </c>
      <c r="AF10" s="72">
        <v>16.789825400000002</v>
      </c>
      <c r="AG10" s="72">
        <v>38.963919185000002</v>
      </c>
      <c r="AH10" s="72">
        <v>27.791217015000001</v>
      </c>
      <c r="AI10" s="72">
        <v>32.494625120000002</v>
      </c>
      <c r="AJ10" s="72">
        <v>12.696990425999999</v>
      </c>
      <c r="AK10" s="72">
        <v>8.4831104939999999</v>
      </c>
      <c r="AL10" s="72">
        <v>11.795129576000001</v>
      </c>
      <c r="AM10" s="72">
        <v>32.992002298999999</v>
      </c>
      <c r="AN10" s="72">
        <v>28.936306271999999</v>
      </c>
      <c r="AO10" s="72">
        <v>26.078413183999999</v>
      </c>
      <c r="AP10" s="72">
        <v>28.772082134000001</v>
      </c>
      <c r="AQ10" s="72">
        <v>40.415879990000001</v>
      </c>
      <c r="AR10" s="72">
        <v>49.448371670999997</v>
      </c>
      <c r="AS10" s="72">
        <v>26.07279642</v>
      </c>
      <c r="AT10" s="72">
        <v>40.336399585999999</v>
      </c>
      <c r="AU10" s="72">
        <v>29.079076171000001</v>
      </c>
      <c r="AV10" s="72">
        <v>29.661812215000001</v>
      </c>
      <c r="AW10" s="72">
        <v>21.445099806000002</v>
      </c>
      <c r="AX10" s="72">
        <v>20.905131049000001</v>
      </c>
      <c r="AY10" s="72">
        <v>27.562904609</v>
      </c>
      <c r="AZ10" s="72">
        <v>25.845601430999999</v>
      </c>
      <c r="BA10" s="72">
        <v>33.147507431999998</v>
      </c>
      <c r="BB10" s="72">
        <v>25.999143683</v>
      </c>
      <c r="BC10" s="72">
        <v>25.458906511999999</v>
      </c>
      <c r="BD10" s="72">
        <v>44.972938859000003</v>
      </c>
      <c r="BE10" s="72">
        <v>30.031117678000001</v>
      </c>
      <c r="BF10" s="72">
        <v>27.847365072999999</v>
      </c>
      <c r="BG10" s="73"/>
    </row>
    <row r="11" spans="1:61" ht="12" customHeight="1" x14ac:dyDescent="0.25">
      <c r="B11" s="64" t="s">
        <v>41</v>
      </c>
      <c r="C11" s="65">
        <v>127.01471945999999</v>
      </c>
      <c r="D11" s="65">
        <v>76.372157676</v>
      </c>
      <c r="E11" s="65">
        <v>108.398721976</v>
      </c>
      <c r="F11" s="65">
        <v>109.14474196499999</v>
      </c>
      <c r="G11" s="65">
        <v>107.518637275</v>
      </c>
      <c r="H11" s="65">
        <v>109.404340834</v>
      </c>
      <c r="I11" s="65">
        <v>174.16872311700001</v>
      </c>
      <c r="J11" s="65">
        <v>143.198026946</v>
      </c>
      <c r="K11" s="65">
        <v>127.628045511</v>
      </c>
      <c r="L11" s="65">
        <v>177.51507760999999</v>
      </c>
      <c r="M11" s="66">
        <v>153.624413979</v>
      </c>
      <c r="O11" s="64" t="s">
        <v>41</v>
      </c>
      <c r="P11" s="68">
        <v>29.715879795999999</v>
      </c>
      <c r="Q11" s="68">
        <v>35.668513996999998</v>
      </c>
      <c r="R11" s="68">
        <v>38.319400209000001</v>
      </c>
      <c r="S11" s="68">
        <v>23.310925458</v>
      </c>
      <c r="T11" s="68">
        <v>16.155039632000001</v>
      </c>
      <c r="U11" s="68">
        <v>15.836331134</v>
      </c>
      <c r="V11" s="68">
        <v>16.899187741999999</v>
      </c>
      <c r="W11" s="68">
        <v>27.481599167999999</v>
      </c>
      <c r="X11" s="68">
        <v>31.578332747000001</v>
      </c>
      <c r="Y11" s="68">
        <v>20.151820589</v>
      </c>
      <c r="Z11" s="68">
        <v>30.394205607</v>
      </c>
      <c r="AA11" s="68">
        <v>26.274363033</v>
      </c>
      <c r="AB11" s="68">
        <v>36.830914534999998</v>
      </c>
      <c r="AC11" s="68">
        <v>16.334769117</v>
      </c>
      <c r="AD11" s="68">
        <v>36.234578833999997</v>
      </c>
      <c r="AE11" s="68">
        <v>19.744479478999999</v>
      </c>
      <c r="AF11" s="68">
        <v>21.977299115000001</v>
      </c>
      <c r="AG11" s="68">
        <v>25.088418742000002</v>
      </c>
      <c r="AH11" s="68">
        <v>33.007966781999997</v>
      </c>
      <c r="AI11" s="68">
        <v>27.444952636</v>
      </c>
      <c r="AJ11" s="68">
        <v>25.365876884999999</v>
      </c>
      <c r="AK11" s="68">
        <v>14.613901442</v>
      </c>
      <c r="AL11" s="68">
        <v>34.904704746999997</v>
      </c>
      <c r="AM11" s="68">
        <v>34.519857760000001</v>
      </c>
      <c r="AN11" s="68">
        <v>49.007828826999997</v>
      </c>
      <c r="AO11" s="68">
        <v>30.030786826</v>
      </c>
      <c r="AP11" s="68">
        <v>38.321371386000003</v>
      </c>
      <c r="AQ11" s="68">
        <v>56.808736078000003</v>
      </c>
      <c r="AR11" s="68">
        <v>51.150652821000001</v>
      </c>
      <c r="AS11" s="68">
        <v>39.374252953000003</v>
      </c>
      <c r="AT11" s="68">
        <v>22.453284385</v>
      </c>
      <c r="AU11" s="68">
        <v>30.219836786999998</v>
      </c>
      <c r="AV11" s="68">
        <v>27.759394468</v>
      </c>
      <c r="AW11" s="68">
        <v>29.656281028999999</v>
      </c>
      <c r="AX11" s="68">
        <v>38.062062480999998</v>
      </c>
      <c r="AY11" s="68">
        <v>32.150307533000003</v>
      </c>
      <c r="AZ11" s="68">
        <v>34.137629906000001</v>
      </c>
      <c r="BA11" s="68">
        <v>52.376708831000002</v>
      </c>
      <c r="BB11" s="68">
        <v>47.821294383999998</v>
      </c>
      <c r="BC11" s="68">
        <v>43.179444488999998</v>
      </c>
      <c r="BD11" s="68">
        <v>38.270028756000002</v>
      </c>
      <c r="BE11" s="68">
        <v>64.500645855999991</v>
      </c>
      <c r="BF11" s="68">
        <v>50.853739367000003</v>
      </c>
      <c r="BG11" s="69"/>
    </row>
    <row r="12" spans="1:61" ht="12" customHeight="1" x14ac:dyDescent="0.25">
      <c r="B12" s="64" t="s">
        <v>27</v>
      </c>
      <c r="C12" s="70">
        <v>96.471637629</v>
      </c>
      <c r="D12" s="70">
        <v>101.330313066</v>
      </c>
      <c r="E12" s="70">
        <v>148.54135895600001</v>
      </c>
      <c r="F12" s="70">
        <v>152.33021404300001</v>
      </c>
      <c r="G12" s="70">
        <v>170.605650392</v>
      </c>
      <c r="H12" s="70">
        <v>151.51904609100001</v>
      </c>
      <c r="I12" s="70">
        <v>297.27231254100002</v>
      </c>
      <c r="J12" s="70">
        <v>188.70320267299999</v>
      </c>
      <c r="K12" s="70">
        <v>150.79290914000001</v>
      </c>
      <c r="L12" s="70">
        <v>158.89788203000001</v>
      </c>
      <c r="M12" s="71">
        <v>156.075651295</v>
      </c>
      <c r="O12" s="64" t="s">
        <v>27</v>
      </c>
      <c r="P12" s="72">
        <v>20.547106004</v>
      </c>
      <c r="Q12" s="72">
        <v>23.643258778</v>
      </c>
      <c r="R12" s="72">
        <v>23.57439243</v>
      </c>
      <c r="S12" s="72">
        <v>28.706880417000001</v>
      </c>
      <c r="T12" s="72">
        <v>25.648575449999999</v>
      </c>
      <c r="U12" s="72">
        <v>30.786976887000002</v>
      </c>
      <c r="V12" s="72">
        <v>24.92787088</v>
      </c>
      <c r="W12" s="72">
        <v>19.966889849000001</v>
      </c>
      <c r="X12" s="72">
        <v>43.539375987</v>
      </c>
      <c r="Y12" s="72">
        <v>40.752895649999999</v>
      </c>
      <c r="Z12" s="72">
        <v>38.151390810000002</v>
      </c>
      <c r="AA12" s="72">
        <v>26.097696508999999</v>
      </c>
      <c r="AB12" s="72">
        <v>31.785702217000001</v>
      </c>
      <c r="AC12" s="72">
        <v>57.441924948999997</v>
      </c>
      <c r="AD12" s="72">
        <v>33.410586891999998</v>
      </c>
      <c r="AE12" s="72">
        <v>29.691999984999999</v>
      </c>
      <c r="AF12" s="72">
        <v>46.435266884999997</v>
      </c>
      <c r="AG12" s="72">
        <v>35.227707666999997</v>
      </c>
      <c r="AH12" s="72">
        <v>38.273520361000003</v>
      </c>
      <c r="AI12" s="72">
        <v>50.669155478999997</v>
      </c>
      <c r="AJ12" s="72">
        <v>38.622436336</v>
      </c>
      <c r="AK12" s="72">
        <v>21.048037274999999</v>
      </c>
      <c r="AL12" s="72">
        <v>35.923701895999997</v>
      </c>
      <c r="AM12" s="72">
        <v>55.924870583999997</v>
      </c>
      <c r="AN12" s="72">
        <v>63.523319514000001</v>
      </c>
      <c r="AO12" s="72">
        <v>91.540948901999997</v>
      </c>
      <c r="AP12" s="72">
        <v>66.952394967000004</v>
      </c>
      <c r="AQ12" s="72">
        <v>75.255649157999997</v>
      </c>
      <c r="AR12" s="72">
        <v>52.953027851000002</v>
      </c>
      <c r="AS12" s="72">
        <v>57.492936188000002</v>
      </c>
      <c r="AT12" s="72">
        <v>39.760385264</v>
      </c>
      <c r="AU12" s="72">
        <v>38.496853369999997</v>
      </c>
      <c r="AV12" s="72">
        <v>31.583154254</v>
      </c>
      <c r="AW12" s="72">
        <v>49.469147479</v>
      </c>
      <c r="AX12" s="72">
        <v>36.615004784999996</v>
      </c>
      <c r="AY12" s="72">
        <v>33.125602622000002</v>
      </c>
      <c r="AZ12" s="72">
        <v>40.431298492000003</v>
      </c>
      <c r="BA12" s="72">
        <v>34.311489158999997</v>
      </c>
      <c r="BB12" s="72">
        <v>44.457803974999997</v>
      </c>
      <c r="BC12" s="72">
        <v>39.697290404</v>
      </c>
      <c r="BD12" s="72">
        <v>51.476912564000003</v>
      </c>
      <c r="BE12" s="72">
        <v>52.945368059000003</v>
      </c>
      <c r="BF12" s="72">
        <v>51.653370672000001</v>
      </c>
      <c r="BG12" s="73"/>
    </row>
    <row r="13" spans="1:61" ht="12" customHeight="1" x14ac:dyDescent="0.25">
      <c r="B13" s="64" t="s">
        <v>42</v>
      </c>
      <c r="C13" s="65">
        <v>220.48798401299999</v>
      </c>
      <c r="D13" s="65">
        <v>200.74040999100001</v>
      </c>
      <c r="E13" s="65">
        <v>196.304919071</v>
      </c>
      <c r="F13" s="65">
        <v>238.64510591300001</v>
      </c>
      <c r="G13" s="65">
        <v>225.324641367</v>
      </c>
      <c r="H13" s="65">
        <v>286.83600331500003</v>
      </c>
      <c r="I13" s="65">
        <v>534.80957097700002</v>
      </c>
      <c r="J13" s="65">
        <v>416.73184032059999</v>
      </c>
      <c r="K13" s="65">
        <v>295.64214480800001</v>
      </c>
      <c r="L13" s="65">
        <v>399.32447215500002</v>
      </c>
      <c r="M13" s="66">
        <v>329.11427506400003</v>
      </c>
      <c r="O13" s="64" t="s">
        <v>42</v>
      </c>
      <c r="P13" s="68">
        <v>27.954915431</v>
      </c>
      <c r="Q13" s="68">
        <v>41.314097164000003</v>
      </c>
      <c r="R13" s="68">
        <v>42.019704171999997</v>
      </c>
      <c r="S13" s="68">
        <v>109.19926724600001</v>
      </c>
      <c r="T13" s="68">
        <v>29.154352255999999</v>
      </c>
      <c r="U13" s="68">
        <v>51.008860192999997</v>
      </c>
      <c r="V13" s="68">
        <v>82.133803683000011</v>
      </c>
      <c r="W13" s="68">
        <v>38.443393858999997</v>
      </c>
      <c r="X13" s="68">
        <v>39.710402299000002</v>
      </c>
      <c r="Y13" s="68">
        <v>47.407111112999999</v>
      </c>
      <c r="Z13" s="68">
        <v>67.242277063000003</v>
      </c>
      <c r="AA13" s="68">
        <v>41.945128596000004</v>
      </c>
      <c r="AB13" s="68">
        <v>60.008604159000001</v>
      </c>
      <c r="AC13" s="68">
        <v>77.985749174999995</v>
      </c>
      <c r="AD13" s="68">
        <v>43.830038152</v>
      </c>
      <c r="AE13" s="68">
        <v>56.820714426999999</v>
      </c>
      <c r="AF13" s="68">
        <v>63.099405744999999</v>
      </c>
      <c r="AG13" s="68">
        <v>62.427927554999997</v>
      </c>
      <c r="AH13" s="68">
        <v>47.020286716000001</v>
      </c>
      <c r="AI13" s="68">
        <v>52.777021351000002</v>
      </c>
      <c r="AJ13" s="68">
        <v>62.784227303000002</v>
      </c>
      <c r="AK13" s="68">
        <v>38.845291756999998</v>
      </c>
      <c r="AL13" s="68">
        <v>68.620604161000003</v>
      </c>
      <c r="AM13" s="68">
        <v>116.585880094</v>
      </c>
      <c r="AN13" s="68">
        <v>118.262803506</v>
      </c>
      <c r="AO13" s="68">
        <v>142.28658360200001</v>
      </c>
      <c r="AP13" s="68">
        <v>128.82487212199999</v>
      </c>
      <c r="AQ13" s="68">
        <v>145.43531174699999</v>
      </c>
      <c r="AR13" s="68">
        <v>98.415431530999996</v>
      </c>
      <c r="AS13" s="68">
        <v>161.6957617466</v>
      </c>
      <c r="AT13" s="68">
        <v>94.383999810999995</v>
      </c>
      <c r="AU13" s="68">
        <v>62.236647232000003</v>
      </c>
      <c r="AV13" s="68">
        <v>75.402578493999997</v>
      </c>
      <c r="AW13" s="68">
        <v>70.933389551000005</v>
      </c>
      <c r="AX13" s="68">
        <v>76.363899963999998</v>
      </c>
      <c r="AY13" s="68">
        <v>72.942276798999998</v>
      </c>
      <c r="AZ13" s="68">
        <v>69.380132639999999</v>
      </c>
      <c r="BA13" s="68">
        <v>129.17597495199999</v>
      </c>
      <c r="BB13" s="68">
        <v>123.552712142</v>
      </c>
      <c r="BC13" s="68">
        <v>77.215652421000001</v>
      </c>
      <c r="BD13" s="68">
        <v>97.363814095999999</v>
      </c>
      <c r="BE13" s="68">
        <v>79.879237419999995</v>
      </c>
      <c r="BF13" s="68">
        <v>151.87122354799999</v>
      </c>
      <c r="BG13" s="69"/>
    </row>
    <row r="14" spans="1:61" ht="12" customHeight="1" x14ac:dyDescent="0.25">
      <c r="B14" s="64" t="s">
        <v>43</v>
      </c>
      <c r="C14" s="70">
        <v>44.894041094999999</v>
      </c>
      <c r="D14" s="70">
        <v>46.924489350999998</v>
      </c>
      <c r="E14" s="70">
        <v>48.216347556000002</v>
      </c>
      <c r="F14" s="70">
        <v>71.457870537000005</v>
      </c>
      <c r="G14" s="70">
        <v>52.869354921999999</v>
      </c>
      <c r="H14" s="70">
        <v>40.639689584000003</v>
      </c>
      <c r="I14" s="70">
        <v>96.326857775000008</v>
      </c>
      <c r="J14" s="70">
        <v>58.27735242</v>
      </c>
      <c r="K14" s="70">
        <v>62.645691808000002</v>
      </c>
      <c r="L14" s="70">
        <v>71.113402512999997</v>
      </c>
      <c r="M14" s="71">
        <v>40.615633866000003</v>
      </c>
      <c r="O14" s="64" t="s">
        <v>43</v>
      </c>
      <c r="P14" s="72">
        <v>8.3180433590000007</v>
      </c>
      <c r="Q14" s="72">
        <v>12.444836716999999</v>
      </c>
      <c r="R14" s="72">
        <v>15.186504547</v>
      </c>
      <c r="S14" s="72">
        <v>8.9446564720000001</v>
      </c>
      <c r="T14" s="72">
        <v>8.5745620080000009</v>
      </c>
      <c r="U14" s="72">
        <v>14.474814318</v>
      </c>
      <c r="V14" s="72">
        <v>8.5790687880000007</v>
      </c>
      <c r="W14" s="72">
        <v>15.296044237</v>
      </c>
      <c r="X14" s="72">
        <v>15.532922006</v>
      </c>
      <c r="Y14" s="72">
        <v>11.223101659999999</v>
      </c>
      <c r="Z14" s="72">
        <v>10.487045153</v>
      </c>
      <c r="AA14" s="72">
        <v>10.973278736999999</v>
      </c>
      <c r="AB14" s="72">
        <v>29.206334575</v>
      </c>
      <c r="AC14" s="72">
        <v>14.448349738999999</v>
      </c>
      <c r="AD14" s="72">
        <v>14.316140515000001</v>
      </c>
      <c r="AE14" s="72">
        <v>13.487045708</v>
      </c>
      <c r="AF14" s="72">
        <v>15.732101323</v>
      </c>
      <c r="AG14" s="72">
        <v>14.171810308</v>
      </c>
      <c r="AH14" s="72">
        <v>10.682547007</v>
      </c>
      <c r="AI14" s="72">
        <v>12.282896284</v>
      </c>
      <c r="AJ14" s="72">
        <v>12.597760266</v>
      </c>
      <c r="AK14" s="72">
        <v>3.4752047049999999</v>
      </c>
      <c r="AL14" s="72">
        <v>10.194479706999999</v>
      </c>
      <c r="AM14" s="72">
        <v>14.372244906000001</v>
      </c>
      <c r="AN14" s="72">
        <v>20.722359701999999</v>
      </c>
      <c r="AO14" s="72">
        <v>23.89947759</v>
      </c>
      <c r="AP14" s="72">
        <v>24.643168751000001</v>
      </c>
      <c r="AQ14" s="72">
        <v>27.061851732000001</v>
      </c>
      <c r="AR14" s="72">
        <v>16.583743720000001</v>
      </c>
      <c r="AS14" s="72">
        <v>15.111330261000001</v>
      </c>
      <c r="AT14" s="72">
        <v>16.539970707999998</v>
      </c>
      <c r="AU14" s="72">
        <v>10.042307730999999</v>
      </c>
      <c r="AV14" s="72">
        <v>15.022255438</v>
      </c>
      <c r="AW14" s="72">
        <v>9.3219663050000001</v>
      </c>
      <c r="AX14" s="72">
        <v>22.018147123999999</v>
      </c>
      <c r="AY14" s="72">
        <v>16.283322941000002</v>
      </c>
      <c r="AZ14" s="72">
        <v>9.8102086740000001</v>
      </c>
      <c r="BA14" s="72">
        <v>8.5212383220000003</v>
      </c>
      <c r="BB14" s="72">
        <v>8.2406586780000008</v>
      </c>
      <c r="BC14" s="72">
        <v>44.541296838999997</v>
      </c>
      <c r="BD14" s="72">
        <v>16.659960766000001</v>
      </c>
      <c r="BE14" s="72">
        <v>8.9176494210000001</v>
      </c>
      <c r="BF14" s="72">
        <v>15.038023679</v>
      </c>
      <c r="BG14" s="73"/>
    </row>
    <row r="15" spans="1:61" ht="12" customHeight="1" x14ac:dyDescent="0.25">
      <c r="B15" s="74" t="s">
        <v>28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O15" s="74" t="s">
        <v>28</v>
      </c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72"/>
      <c r="BI15" s="72"/>
    </row>
    <row r="33" spans="2:61" ht="12" customHeight="1" x14ac:dyDescent="0.25">
      <c r="O33" s="4"/>
      <c r="AX33" s="76"/>
      <c r="AY33" s="76"/>
      <c r="AZ33" s="76"/>
      <c r="BA33" s="76"/>
      <c r="BB33" s="76"/>
      <c r="BC33" s="76"/>
      <c r="BD33" s="76"/>
      <c r="BE33" s="76"/>
    </row>
    <row r="34" spans="2:61" ht="15" customHeight="1" x14ac:dyDescent="0.35">
      <c r="O34" s="53"/>
      <c r="P34" s="54" t="s">
        <v>60</v>
      </c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</row>
    <row r="35" spans="2:61" ht="15.65" customHeight="1" x14ac:dyDescent="0.35">
      <c r="C35" s="54" t="s">
        <v>57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53"/>
      <c r="P35" s="130">
        <v>2015</v>
      </c>
      <c r="Q35" s="131"/>
      <c r="R35" s="131"/>
      <c r="S35" s="131"/>
      <c r="T35" s="130">
        <v>2016</v>
      </c>
      <c r="U35" s="131"/>
      <c r="V35" s="131"/>
      <c r="W35" s="131"/>
      <c r="X35" s="130">
        <v>2017</v>
      </c>
      <c r="Y35" s="131"/>
      <c r="Z35" s="131"/>
      <c r="AA35" s="131"/>
      <c r="AB35" s="130">
        <v>2018</v>
      </c>
      <c r="AC35" s="131"/>
      <c r="AD35" s="131"/>
      <c r="AE35" s="131"/>
      <c r="AF35" s="130">
        <v>2019</v>
      </c>
      <c r="AG35" s="131"/>
      <c r="AH35" s="131"/>
      <c r="AI35" s="131"/>
      <c r="AJ35" s="130">
        <v>2020</v>
      </c>
      <c r="AK35" s="131"/>
      <c r="AL35" s="131"/>
      <c r="AM35" s="131"/>
      <c r="AN35" s="130">
        <v>2021</v>
      </c>
      <c r="AO35" s="131"/>
      <c r="AP35" s="131"/>
      <c r="AQ35" s="131"/>
      <c r="AR35" s="130">
        <v>2022</v>
      </c>
      <c r="AS35" s="131"/>
      <c r="AT35" s="131"/>
      <c r="AU35" s="131"/>
      <c r="AV35" s="130">
        <v>2023</v>
      </c>
      <c r="AW35" s="131"/>
      <c r="AX35" s="131"/>
      <c r="AY35" s="131"/>
      <c r="AZ35" s="130">
        <v>2024</v>
      </c>
      <c r="BA35" s="131"/>
      <c r="BB35" s="131"/>
      <c r="BC35" s="131"/>
      <c r="BD35" s="132">
        <v>2025</v>
      </c>
      <c r="BE35" s="131"/>
      <c r="BF35" s="131"/>
      <c r="BG35" s="133"/>
    </row>
    <row r="36" spans="2:61" ht="12" customHeight="1" x14ac:dyDescent="0.25">
      <c r="C36" s="56">
        <v>2015</v>
      </c>
      <c r="D36" s="57">
        <v>2016</v>
      </c>
      <c r="E36" s="57">
        <v>2017</v>
      </c>
      <c r="F36" s="57">
        <v>2018</v>
      </c>
      <c r="G36" s="57">
        <v>2019</v>
      </c>
      <c r="H36" s="57">
        <v>2020</v>
      </c>
      <c r="I36" s="57">
        <v>2021</v>
      </c>
      <c r="J36" s="57">
        <v>2022</v>
      </c>
      <c r="K36" s="57">
        <v>2023</v>
      </c>
      <c r="L36" s="57">
        <v>2024</v>
      </c>
      <c r="M36" s="7">
        <v>2025</v>
      </c>
      <c r="O36" s="53"/>
      <c r="P36" s="1" t="s">
        <v>11</v>
      </c>
      <c r="Q36" s="1" t="s">
        <v>12</v>
      </c>
      <c r="R36" s="1" t="s">
        <v>13</v>
      </c>
      <c r="S36" s="1" t="s">
        <v>14</v>
      </c>
      <c r="T36" s="1" t="s">
        <v>11</v>
      </c>
      <c r="U36" s="1" t="s">
        <v>12</v>
      </c>
      <c r="V36" s="1" t="s">
        <v>13</v>
      </c>
      <c r="W36" s="1" t="s">
        <v>14</v>
      </c>
      <c r="X36" s="1" t="s">
        <v>11</v>
      </c>
      <c r="Y36" s="1" t="s">
        <v>12</v>
      </c>
      <c r="Z36" s="1" t="s">
        <v>13</v>
      </c>
      <c r="AA36" s="1" t="s">
        <v>14</v>
      </c>
      <c r="AB36" s="1" t="s">
        <v>11</v>
      </c>
      <c r="AC36" s="1" t="s">
        <v>12</v>
      </c>
      <c r="AD36" s="1" t="s">
        <v>13</v>
      </c>
      <c r="AE36" s="1" t="s">
        <v>14</v>
      </c>
      <c r="AF36" s="1" t="s">
        <v>11</v>
      </c>
      <c r="AG36" s="1" t="s">
        <v>12</v>
      </c>
      <c r="AH36" s="1" t="s">
        <v>13</v>
      </c>
      <c r="AI36" s="1" t="s">
        <v>14</v>
      </c>
      <c r="AJ36" s="1" t="s">
        <v>11</v>
      </c>
      <c r="AK36" s="1" t="s">
        <v>12</v>
      </c>
      <c r="AL36" s="1" t="s">
        <v>13</v>
      </c>
      <c r="AM36" s="1" t="s">
        <v>14</v>
      </c>
      <c r="AN36" s="1" t="s">
        <v>11</v>
      </c>
      <c r="AO36" s="1" t="s">
        <v>12</v>
      </c>
      <c r="AP36" s="1" t="s">
        <v>13</v>
      </c>
      <c r="AQ36" s="1" t="s">
        <v>14</v>
      </c>
      <c r="AR36" s="1" t="s">
        <v>11</v>
      </c>
      <c r="AS36" s="1" t="s">
        <v>12</v>
      </c>
      <c r="AT36" s="1" t="s">
        <v>13</v>
      </c>
      <c r="AU36" s="1" t="s">
        <v>14</v>
      </c>
      <c r="AV36" s="1" t="s">
        <v>11</v>
      </c>
      <c r="AW36" s="1" t="s">
        <v>12</v>
      </c>
      <c r="AX36" s="1" t="s">
        <v>13</v>
      </c>
      <c r="AY36" s="1" t="s">
        <v>14</v>
      </c>
      <c r="AZ36" s="1" t="s">
        <v>11</v>
      </c>
      <c r="BA36" s="1" t="s">
        <v>12</v>
      </c>
      <c r="BB36" s="1" t="s">
        <v>13</v>
      </c>
      <c r="BC36" s="1" t="s">
        <v>14</v>
      </c>
      <c r="BD36" s="1" t="s">
        <v>11</v>
      </c>
      <c r="BE36" s="1" t="s">
        <v>12</v>
      </c>
      <c r="BF36" s="1" t="s">
        <v>13</v>
      </c>
      <c r="BG36" s="38" t="s">
        <v>14</v>
      </c>
    </row>
    <row r="37" spans="2:61" ht="11.15" customHeight="1" x14ac:dyDescent="0.25">
      <c r="B37" s="58" t="s">
        <v>39</v>
      </c>
      <c r="C37" s="77">
        <v>3880</v>
      </c>
      <c r="D37" s="77">
        <v>3892</v>
      </c>
      <c r="E37" s="77">
        <v>4282</v>
      </c>
      <c r="F37" s="77">
        <v>4799</v>
      </c>
      <c r="G37" s="77">
        <v>5141</v>
      </c>
      <c r="H37" s="77">
        <v>4706</v>
      </c>
      <c r="I37" s="77">
        <v>7506</v>
      </c>
      <c r="J37" s="77">
        <v>7551</v>
      </c>
      <c r="K37" s="77">
        <v>7125</v>
      </c>
      <c r="L37" s="77">
        <v>7734</v>
      </c>
      <c r="M37" s="78">
        <v>5091</v>
      </c>
      <c r="O37" s="58" t="s">
        <v>39</v>
      </c>
      <c r="P37" s="79">
        <v>1054</v>
      </c>
      <c r="Q37" s="79">
        <v>913</v>
      </c>
      <c r="R37" s="79">
        <v>941</v>
      </c>
      <c r="S37" s="79">
        <v>972</v>
      </c>
      <c r="T37" s="79">
        <v>1147</v>
      </c>
      <c r="U37" s="79">
        <v>955</v>
      </c>
      <c r="V37" s="79">
        <v>890</v>
      </c>
      <c r="W37" s="79">
        <v>900</v>
      </c>
      <c r="X37" s="79">
        <v>1247</v>
      </c>
      <c r="Y37" s="79">
        <v>983</v>
      </c>
      <c r="Z37" s="79">
        <v>951</v>
      </c>
      <c r="AA37" s="79">
        <v>1101</v>
      </c>
      <c r="AB37" s="79">
        <v>1366</v>
      </c>
      <c r="AC37" s="79">
        <v>1128</v>
      </c>
      <c r="AD37" s="79">
        <v>1137</v>
      </c>
      <c r="AE37" s="79">
        <v>1168</v>
      </c>
      <c r="AF37" s="79">
        <v>1433</v>
      </c>
      <c r="AG37" s="79">
        <v>1172</v>
      </c>
      <c r="AH37" s="79">
        <v>1220</v>
      </c>
      <c r="AI37" s="79">
        <v>1316</v>
      </c>
      <c r="AJ37" s="79">
        <v>1378</v>
      </c>
      <c r="AK37" s="79">
        <v>682</v>
      </c>
      <c r="AL37" s="79">
        <v>999</v>
      </c>
      <c r="AM37" s="79">
        <v>1647</v>
      </c>
      <c r="AN37" s="79">
        <v>1873</v>
      </c>
      <c r="AO37" s="79">
        <v>1661</v>
      </c>
      <c r="AP37" s="79">
        <v>1753</v>
      </c>
      <c r="AQ37" s="79">
        <v>2219</v>
      </c>
      <c r="AR37" s="79">
        <v>2051</v>
      </c>
      <c r="AS37" s="79">
        <v>1817</v>
      </c>
      <c r="AT37" s="79">
        <v>1843</v>
      </c>
      <c r="AU37" s="79">
        <v>1840</v>
      </c>
      <c r="AV37" s="79">
        <v>1902</v>
      </c>
      <c r="AW37" s="79">
        <v>1745</v>
      </c>
      <c r="AX37" s="79">
        <v>1608</v>
      </c>
      <c r="AY37" s="79">
        <v>1870</v>
      </c>
      <c r="AZ37" s="79">
        <v>1925</v>
      </c>
      <c r="BA37" s="79">
        <v>1810</v>
      </c>
      <c r="BB37" s="79">
        <v>1942</v>
      </c>
      <c r="BC37" s="79">
        <v>2057</v>
      </c>
      <c r="BD37" s="79">
        <v>1881</v>
      </c>
      <c r="BE37" s="79">
        <v>1771</v>
      </c>
      <c r="BF37" s="79">
        <v>1439</v>
      </c>
      <c r="BG37" s="80"/>
    </row>
    <row r="38" spans="2:61" ht="12" customHeight="1" x14ac:dyDescent="0.25">
      <c r="B38" s="64" t="s">
        <v>40</v>
      </c>
      <c r="C38" s="15">
        <v>2450</v>
      </c>
      <c r="D38" s="15">
        <v>2307</v>
      </c>
      <c r="E38" s="15">
        <v>2506</v>
      </c>
      <c r="F38" s="15">
        <v>2710</v>
      </c>
      <c r="G38" s="15">
        <v>2706</v>
      </c>
      <c r="H38" s="15">
        <v>2559</v>
      </c>
      <c r="I38" s="15">
        <v>4038</v>
      </c>
      <c r="J38" s="15">
        <v>3758</v>
      </c>
      <c r="K38" s="15">
        <v>2958</v>
      </c>
      <c r="L38" s="15">
        <v>3221</v>
      </c>
      <c r="M38" s="16">
        <v>2084</v>
      </c>
      <c r="O38" s="64" t="s">
        <v>40</v>
      </c>
      <c r="P38" s="81">
        <v>727</v>
      </c>
      <c r="Q38" s="81">
        <v>622</v>
      </c>
      <c r="R38" s="81">
        <v>513</v>
      </c>
      <c r="S38" s="81">
        <v>588</v>
      </c>
      <c r="T38" s="81">
        <v>726</v>
      </c>
      <c r="U38" s="81">
        <v>523</v>
      </c>
      <c r="V38" s="81">
        <v>512</v>
      </c>
      <c r="W38" s="81">
        <v>546</v>
      </c>
      <c r="X38" s="81">
        <v>729</v>
      </c>
      <c r="Y38" s="81">
        <v>574</v>
      </c>
      <c r="Z38" s="81">
        <v>547</v>
      </c>
      <c r="AA38" s="81">
        <v>656</v>
      </c>
      <c r="AB38" s="81">
        <v>804</v>
      </c>
      <c r="AC38" s="81">
        <v>662</v>
      </c>
      <c r="AD38" s="81">
        <v>630</v>
      </c>
      <c r="AE38" s="81">
        <v>614</v>
      </c>
      <c r="AF38" s="81">
        <v>761</v>
      </c>
      <c r="AG38" s="81">
        <v>629</v>
      </c>
      <c r="AH38" s="81">
        <v>614</v>
      </c>
      <c r="AI38" s="81">
        <v>702</v>
      </c>
      <c r="AJ38" s="81">
        <v>725</v>
      </c>
      <c r="AK38" s="81">
        <v>382</v>
      </c>
      <c r="AL38" s="81">
        <v>586</v>
      </c>
      <c r="AM38" s="81">
        <v>866</v>
      </c>
      <c r="AN38" s="81">
        <v>1067</v>
      </c>
      <c r="AO38" s="81">
        <v>917</v>
      </c>
      <c r="AP38" s="81">
        <v>967</v>
      </c>
      <c r="AQ38" s="81">
        <v>1087</v>
      </c>
      <c r="AR38" s="81">
        <v>1099</v>
      </c>
      <c r="AS38" s="81">
        <v>951</v>
      </c>
      <c r="AT38" s="81">
        <v>908</v>
      </c>
      <c r="AU38" s="81">
        <v>800</v>
      </c>
      <c r="AV38" s="81">
        <v>836</v>
      </c>
      <c r="AW38" s="81">
        <v>752</v>
      </c>
      <c r="AX38" s="81">
        <v>638</v>
      </c>
      <c r="AY38" s="81">
        <v>732</v>
      </c>
      <c r="AZ38" s="81">
        <v>788</v>
      </c>
      <c r="BA38" s="81">
        <v>802</v>
      </c>
      <c r="BB38" s="81">
        <v>785</v>
      </c>
      <c r="BC38" s="81">
        <v>846</v>
      </c>
      <c r="BD38" s="81">
        <v>748</v>
      </c>
      <c r="BE38" s="81">
        <v>713</v>
      </c>
      <c r="BF38" s="81">
        <v>623</v>
      </c>
      <c r="BG38" s="82"/>
    </row>
    <row r="39" spans="2:61" ht="12" customHeight="1" x14ac:dyDescent="0.25">
      <c r="B39" s="64" t="s">
        <v>26</v>
      </c>
      <c r="C39" s="83">
        <v>598</v>
      </c>
      <c r="D39" s="83">
        <v>622</v>
      </c>
      <c r="E39" s="83">
        <v>642</v>
      </c>
      <c r="F39" s="83">
        <v>583</v>
      </c>
      <c r="G39" s="83">
        <v>568</v>
      </c>
      <c r="H39" s="83">
        <v>551</v>
      </c>
      <c r="I39" s="83">
        <v>729</v>
      </c>
      <c r="J39" s="83">
        <v>734</v>
      </c>
      <c r="K39" s="83">
        <v>736</v>
      </c>
      <c r="L39" s="83">
        <v>706</v>
      </c>
      <c r="M39" s="84">
        <v>494</v>
      </c>
      <c r="O39" s="64" t="s">
        <v>26</v>
      </c>
      <c r="P39" s="85">
        <v>175</v>
      </c>
      <c r="Q39" s="85">
        <v>130</v>
      </c>
      <c r="R39" s="85">
        <v>143</v>
      </c>
      <c r="S39" s="85">
        <v>150</v>
      </c>
      <c r="T39" s="85">
        <v>178</v>
      </c>
      <c r="U39" s="85">
        <v>144</v>
      </c>
      <c r="V39" s="85">
        <v>152</v>
      </c>
      <c r="W39" s="85">
        <v>148</v>
      </c>
      <c r="X39" s="85">
        <v>202</v>
      </c>
      <c r="Y39" s="85">
        <v>132</v>
      </c>
      <c r="Z39" s="85">
        <v>141</v>
      </c>
      <c r="AA39" s="85">
        <v>167</v>
      </c>
      <c r="AB39" s="85">
        <v>189</v>
      </c>
      <c r="AC39" s="85">
        <v>129</v>
      </c>
      <c r="AD39" s="85">
        <v>125</v>
      </c>
      <c r="AE39" s="85">
        <v>140</v>
      </c>
      <c r="AF39" s="85">
        <v>134</v>
      </c>
      <c r="AG39" s="85">
        <v>133</v>
      </c>
      <c r="AH39" s="85">
        <v>149</v>
      </c>
      <c r="AI39" s="85">
        <v>152</v>
      </c>
      <c r="AJ39" s="85">
        <v>125</v>
      </c>
      <c r="AK39" s="85">
        <v>83</v>
      </c>
      <c r="AL39" s="85">
        <v>138</v>
      </c>
      <c r="AM39" s="85">
        <v>205</v>
      </c>
      <c r="AN39" s="85">
        <v>198</v>
      </c>
      <c r="AO39" s="85">
        <v>176</v>
      </c>
      <c r="AP39" s="85">
        <v>173</v>
      </c>
      <c r="AQ39" s="85">
        <v>182</v>
      </c>
      <c r="AR39" s="85">
        <v>185</v>
      </c>
      <c r="AS39" s="85">
        <v>180</v>
      </c>
      <c r="AT39" s="85">
        <v>181</v>
      </c>
      <c r="AU39" s="85">
        <v>188</v>
      </c>
      <c r="AV39" s="85">
        <v>206</v>
      </c>
      <c r="AW39" s="85">
        <v>160</v>
      </c>
      <c r="AX39" s="85">
        <v>156</v>
      </c>
      <c r="AY39" s="85">
        <v>214</v>
      </c>
      <c r="AZ39" s="85">
        <v>166</v>
      </c>
      <c r="BA39" s="85">
        <v>171</v>
      </c>
      <c r="BB39" s="85">
        <v>171</v>
      </c>
      <c r="BC39" s="85">
        <v>198</v>
      </c>
      <c r="BD39" s="85">
        <v>189</v>
      </c>
      <c r="BE39" s="85">
        <v>167</v>
      </c>
      <c r="BF39" s="85">
        <v>138</v>
      </c>
      <c r="BG39" s="86"/>
    </row>
    <row r="40" spans="2:61" ht="12" customHeight="1" x14ac:dyDescent="0.25">
      <c r="B40" s="64" t="s">
        <v>41</v>
      </c>
      <c r="C40" s="15">
        <v>815</v>
      </c>
      <c r="D40" s="15">
        <v>759</v>
      </c>
      <c r="E40" s="15">
        <v>776</v>
      </c>
      <c r="F40" s="15">
        <v>864</v>
      </c>
      <c r="G40" s="15">
        <v>917</v>
      </c>
      <c r="H40" s="15">
        <v>1048</v>
      </c>
      <c r="I40" s="15">
        <v>1560</v>
      </c>
      <c r="J40" s="15">
        <v>1495</v>
      </c>
      <c r="K40" s="15">
        <v>1478</v>
      </c>
      <c r="L40" s="15">
        <v>1582</v>
      </c>
      <c r="M40" s="16">
        <v>1036</v>
      </c>
      <c r="O40" s="64" t="s">
        <v>41</v>
      </c>
      <c r="P40" s="81">
        <v>237</v>
      </c>
      <c r="Q40" s="81">
        <v>198</v>
      </c>
      <c r="R40" s="81">
        <v>186</v>
      </c>
      <c r="S40" s="81">
        <v>194</v>
      </c>
      <c r="T40" s="81">
        <v>228</v>
      </c>
      <c r="U40" s="81">
        <v>183</v>
      </c>
      <c r="V40" s="81">
        <v>172</v>
      </c>
      <c r="W40" s="81">
        <v>176</v>
      </c>
      <c r="X40" s="81">
        <v>224</v>
      </c>
      <c r="Y40" s="81">
        <v>166</v>
      </c>
      <c r="Z40" s="81">
        <v>167</v>
      </c>
      <c r="AA40" s="81">
        <v>219</v>
      </c>
      <c r="AB40" s="81">
        <v>260</v>
      </c>
      <c r="AC40" s="81">
        <v>186</v>
      </c>
      <c r="AD40" s="81">
        <v>204</v>
      </c>
      <c r="AE40" s="81">
        <v>214</v>
      </c>
      <c r="AF40" s="81">
        <v>267</v>
      </c>
      <c r="AG40" s="81">
        <v>201</v>
      </c>
      <c r="AH40" s="81">
        <v>204</v>
      </c>
      <c r="AI40" s="81">
        <v>245</v>
      </c>
      <c r="AJ40" s="81">
        <v>266</v>
      </c>
      <c r="AK40" s="81">
        <v>173</v>
      </c>
      <c r="AL40" s="81">
        <v>254</v>
      </c>
      <c r="AM40" s="81">
        <v>355</v>
      </c>
      <c r="AN40" s="81">
        <v>449</v>
      </c>
      <c r="AO40" s="81">
        <v>316</v>
      </c>
      <c r="AP40" s="81">
        <v>371</v>
      </c>
      <c r="AQ40" s="81">
        <v>424</v>
      </c>
      <c r="AR40" s="81">
        <v>429</v>
      </c>
      <c r="AS40" s="81">
        <v>364</v>
      </c>
      <c r="AT40" s="81">
        <v>361</v>
      </c>
      <c r="AU40" s="81">
        <v>341</v>
      </c>
      <c r="AV40" s="81">
        <v>374</v>
      </c>
      <c r="AW40" s="81">
        <v>366</v>
      </c>
      <c r="AX40" s="81">
        <v>361</v>
      </c>
      <c r="AY40" s="81">
        <v>377</v>
      </c>
      <c r="AZ40" s="81">
        <v>335</v>
      </c>
      <c r="BA40" s="81">
        <v>381</v>
      </c>
      <c r="BB40" s="81">
        <v>409</v>
      </c>
      <c r="BC40" s="81">
        <v>457</v>
      </c>
      <c r="BD40" s="81">
        <v>365</v>
      </c>
      <c r="BE40" s="81">
        <v>351</v>
      </c>
      <c r="BF40" s="81">
        <v>320</v>
      </c>
      <c r="BG40" s="82"/>
    </row>
    <row r="41" spans="2:61" ht="12" customHeight="1" x14ac:dyDescent="0.25">
      <c r="B41" s="64" t="s">
        <v>27</v>
      </c>
      <c r="C41" s="83">
        <v>1182</v>
      </c>
      <c r="D41" s="83">
        <v>1277</v>
      </c>
      <c r="E41" s="83">
        <v>1459</v>
      </c>
      <c r="F41" s="83">
        <v>1713</v>
      </c>
      <c r="G41" s="83">
        <v>1747</v>
      </c>
      <c r="H41" s="83">
        <v>1885</v>
      </c>
      <c r="I41" s="83">
        <v>2641</v>
      </c>
      <c r="J41" s="83">
        <v>2407</v>
      </c>
      <c r="K41" s="83">
        <v>1964</v>
      </c>
      <c r="L41" s="83">
        <v>1905</v>
      </c>
      <c r="M41" s="84">
        <v>1226</v>
      </c>
      <c r="O41" s="64" t="s">
        <v>27</v>
      </c>
      <c r="P41" s="85">
        <v>332</v>
      </c>
      <c r="Q41" s="85">
        <v>244</v>
      </c>
      <c r="R41" s="85">
        <v>283</v>
      </c>
      <c r="S41" s="85">
        <v>323</v>
      </c>
      <c r="T41" s="85">
        <v>369</v>
      </c>
      <c r="U41" s="85">
        <v>289</v>
      </c>
      <c r="V41" s="85">
        <v>305</v>
      </c>
      <c r="W41" s="85">
        <v>314</v>
      </c>
      <c r="X41" s="85">
        <v>408</v>
      </c>
      <c r="Y41" s="85">
        <v>335</v>
      </c>
      <c r="Z41" s="85">
        <v>356</v>
      </c>
      <c r="AA41" s="85">
        <v>360</v>
      </c>
      <c r="AB41" s="85">
        <v>485</v>
      </c>
      <c r="AC41" s="85">
        <v>390</v>
      </c>
      <c r="AD41" s="85">
        <v>417</v>
      </c>
      <c r="AE41" s="85">
        <v>421</v>
      </c>
      <c r="AF41" s="85">
        <v>464</v>
      </c>
      <c r="AG41" s="85">
        <v>408</v>
      </c>
      <c r="AH41" s="85">
        <v>399</v>
      </c>
      <c r="AI41" s="85">
        <v>476</v>
      </c>
      <c r="AJ41" s="85">
        <v>531</v>
      </c>
      <c r="AK41" s="85">
        <v>275</v>
      </c>
      <c r="AL41" s="85">
        <v>428</v>
      </c>
      <c r="AM41" s="85">
        <v>651</v>
      </c>
      <c r="AN41" s="85">
        <v>653</v>
      </c>
      <c r="AO41" s="85">
        <v>644</v>
      </c>
      <c r="AP41" s="85">
        <v>584</v>
      </c>
      <c r="AQ41" s="85">
        <v>760</v>
      </c>
      <c r="AR41" s="85">
        <v>716</v>
      </c>
      <c r="AS41" s="85">
        <v>587</v>
      </c>
      <c r="AT41" s="85">
        <v>559</v>
      </c>
      <c r="AU41" s="85">
        <v>545</v>
      </c>
      <c r="AV41" s="85">
        <v>541</v>
      </c>
      <c r="AW41" s="85">
        <v>460</v>
      </c>
      <c r="AX41" s="85">
        <v>474</v>
      </c>
      <c r="AY41" s="85">
        <v>489</v>
      </c>
      <c r="AZ41" s="85">
        <v>477</v>
      </c>
      <c r="BA41" s="85">
        <v>477</v>
      </c>
      <c r="BB41" s="85">
        <v>471</v>
      </c>
      <c r="BC41" s="85">
        <v>480</v>
      </c>
      <c r="BD41" s="85">
        <v>450</v>
      </c>
      <c r="BE41" s="85">
        <v>415</v>
      </c>
      <c r="BF41" s="85">
        <v>361</v>
      </c>
      <c r="BG41" s="86"/>
    </row>
    <row r="42" spans="2:61" ht="12" customHeight="1" x14ac:dyDescent="0.25">
      <c r="B42" s="64" t="s">
        <v>42</v>
      </c>
      <c r="C42" s="15">
        <v>1563</v>
      </c>
      <c r="D42" s="15">
        <v>1820</v>
      </c>
      <c r="E42" s="15">
        <v>2058</v>
      </c>
      <c r="F42" s="15">
        <v>2450</v>
      </c>
      <c r="G42" s="15">
        <v>2652</v>
      </c>
      <c r="H42" s="15">
        <v>2916</v>
      </c>
      <c r="I42" s="15">
        <v>4401</v>
      </c>
      <c r="J42" s="15">
        <v>3959</v>
      </c>
      <c r="K42" s="15">
        <v>3383</v>
      </c>
      <c r="L42" s="15">
        <v>3500</v>
      </c>
      <c r="M42" s="16">
        <v>2491</v>
      </c>
      <c r="O42" s="64" t="s">
        <v>42</v>
      </c>
      <c r="P42" s="81">
        <v>441</v>
      </c>
      <c r="Q42" s="81">
        <v>381</v>
      </c>
      <c r="R42" s="81">
        <v>360</v>
      </c>
      <c r="S42" s="81">
        <v>381</v>
      </c>
      <c r="T42" s="81">
        <v>495</v>
      </c>
      <c r="U42" s="81">
        <v>451</v>
      </c>
      <c r="V42" s="81">
        <v>421</v>
      </c>
      <c r="W42" s="81">
        <v>453</v>
      </c>
      <c r="X42" s="81">
        <v>546</v>
      </c>
      <c r="Y42" s="81">
        <v>493</v>
      </c>
      <c r="Z42" s="81">
        <v>478</v>
      </c>
      <c r="AA42" s="81">
        <v>541</v>
      </c>
      <c r="AB42" s="81">
        <v>680</v>
      </c>
      <c r="AC42" s="81">
        <v>557</v>
      </c>
      <c r="AD42" s="81">
        <v>571</v>
      </c>
      <c r="AE42" s="81">
        <v>642</v>
      </c>
      <c r="AF42" s="81">
        <v>720</v>
      </c>
      <c r="AG42" s="81">
        <v>667</v>
      </c>
      <c r="AH42" s="81">
        <v>610</v>
      </c>
      <c r="AI42" s="81">
        <v>655</v>
      </c>
      <c r="AJ42" s="81">
        <v>709</v>
      </c>
      <c r="AK42" s="81">
        <v>502</v>
      </c>
      <c r="AL42" s="81">
        <v>713</v>
      </c>
      <c r="AM42" s="81">
        <v>992</v>
      </c>
      <c r="AN42" s="81">
        <v>1145</v>
      </c>
      <c r="AO42" s="81">
        <v>1064</v>
      </c>
      <c r="AP42" s="81">
        <v>1035</v>
      </c>
      <c r="AQ42" s="81">
        <v>1157</v>
      </c>
      <c r="AR42" s="81">
        <v>1140</v>
      </c>
      <c r="AS42" s="81">
        <v>992</v>
      </c>
      <c r="AT42" s="81">
        <v>924</v>
      </c>
      <c r="AU42" s="81">
        <v>903</v>
      </c>
      <c r="AV42" s="81">
        <v>915</v>
      </c>
      <c r="AW42" s="81">
        <v>817</v>
      </c>
      <c r="AX42" s="81">
        <v>783</v>
      </c>
      <c r="AY42" s="81">
        <v>868</v>
      </c>
      <c r="AZ42" s="81">
        <v>841</v>
      </c>
      <c r="BA42" s="81">
        <v>870</v>
      </c>
      <c r="BB42" s="81">
        <v>868</v>
      </c>
      <c r="BC42" s="81">
        <v>921</v>
      </c>
      <c r="BD42" s="81">
        <v>890</v>
      </c>
      <c r="BE42" s="81">
        <v>829</v>
      </c>
      <c r="BF42" s="81">
        <v>772</v>
      </c>
      <c r="BG42" s="82"/>
    </row>
    <row r="43" spans="2:61" ht="12" customHeight="1" x14ac:dyDescent="0.25">
      <c r="B43" s="64" t="s">
        <v>43</v>
      </c>
      <c r="C43" s="83">
        <v>504</v>
      </c>
      <c r="D43" s="83">
        <v>499</v>
      </c>
      <c r="E43" s="83">
        <v>521</v>
      </c>
      <c r="F43" s="83">
        <v>546</v>
      </c>
      <c r="G43" s="83">
        <v>556</v>
      </c>
      <c r="H43" s="83">
        <v>535</v>
      </c>
      <c r="I43" s="83">
        <v>800</v>
      </c>
      <c r="J43" s="83">
        <v>617</v>
      </c>
      <c r="K43" s="83">
        <v>548</v>
      </c>
      <c r="L43" s="83">
        <v>516</v>
      </c>
      <c r="M43" s="84">
        <v>352</v>
      </c>
      <c r="O43" s="64" t="s">
        <v>43</v>
      </c>
      <c r="P43" s="85">
        <v>141</v>
      </c>
      <c r="Q43" s="85">
        <v>129</v>
      </c>
      <c r="R43" s="85">
        <v>112</v>
      </c>
      <c r="S43" s="85">
        <v>122</v>
      </c>
      <c r="T43" s="85">
        <v>129</v>
      </c>
      <c r="U43" s="85">
        <v>112</v>
      </c>
      <c r="V43" s="85">
        <v>122</v>
      </c>
      <c r="W43" s="85">
        <v>136</v>
      </c>
      <c r="X43" s="85">
        <v>148</v>
      </c>
      <c r="Y43" s="85">
        <v>128</v>
      </c>
      <c r="Z43" s="85">
        <v>113</v>
      </c>
      <c r="AA43" s="85">
        <v>132</v>
      </c>
      <c r="AB43" s="85">
        <v>160</v>
      </c>
      <c r="AC43" s="85">
        <v>128</v>
      </c>
      <c r="AD43" s="85">
        <v>119</v>
      </c>
      <c r="AE43" s="85">
        <v>139</v>
      </c>
      <c r="AF43" s="85">
        <v>138</v>
      </c>
      <c r="AG43" s="85">
        <v>120</v>
      </c>
      <c r="AH43" s="85">
        <v>137</v>
      </c>
      <c r="AI43" s="85">
        <v>161</v>
      </c>
      <c r="AJ43" s="85">
        <v>156</v>
      </c>
      <c r="AK43" s="85">
        <v>89</v>
      </c>
      <c r="AL43" s="85">
        <v>104</v>
      </c>
      <c r="AM43" s="85">
        <v>186</v>
      </c>
      <c r="AN43" s="85">
        <v>189</v>
      </c>
      <c r="AO43" s="85">
        <v>170</v>
      </c>
      <c r="AP43" s="85">
        <v>187</v>
      </c>
      <c r="AQ43" s="85">
        <v>254</v>
      </c>
      <c r="AR43" s="85">
        <v>149</v>
      </c>
      <c r="AS43" s="85">
        <v>147</v>
      </c>
      <c r="AT43" s="85">
        <v>162</v>
      </c>
      <c r="AU43" s="85">
        <v>159</v>
      </c>
      <c r="AV43" s="85">
        <v>155</v>
      </c>
      <c r="AW43" s="85">
        <v>117</v>
      </c>
      <c r="AX43" s="85">
        <v>128</v>
      </c>
      <c r="AY43" s="85">
        <v>148</v>
      </c>
      <c r="AZ43" s="85">
        <v>141</v>
      </c>
      <c r="BA43" s="85">
        <v>119</v>
      </c>
      <c r="BB43" s="85">
        <v>109</v>
      </c>
      <c r="BC43" s="85">
        <v>147</v>
      </c>
      <c r="BD43" s="85">
        <v>119</v>
      </c>
      <c r="BE43" s="85">
        <v>115</v>
      </c>
      <c r="BF43" s="85">
        <v>118</v>
      </c>
      <c r="BG43" s="86"/>
    </row>
    <row r="44" spans="2:61" ht="12" customHeight="1" x14ac:dyDescent="0.25">
      <c r="B44" s="74" t="s">
        <v>28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O44" s="74" t="s">
        <v>28</v>
      </c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72"/>
      <c r="BI44" s="72"/>
    </row>
    <row r="62" spans="15:57" ht="12" customHeight="1" x14ac:dyDescent="0.25">
      <c r="O62" s="4"/>
      <c r="AX62" s="76"/>
      <c r="AY62" s="76"/>
      <c r="AZ62" s="76"/>
      <c r="BA62" s="76"/>
      <c r="BB62" s="76"/>
      <c r="BC62" s="76"/>
      <c r="BD62" s="76"/>
      <c r="BE62" s="76"/>
    </row>
  </sheetData>
  <mergeCells count="22">
    <mergeCell ref="T6:W6"/>
    <mergeCell ref="BD35:BG35"/>
    <mergeCell ref="P35:S35"/>
    <mergeCell ref="AB6:AE6"/>
    <mergeCell ref="AN6:AQ6"/>
    <mergeCell ref="AZ6:BC6"/>
    <mergeCell ref="AV35:AY35"/>
    <mergeCell ref="T35:W35"/>
    <mergeCell ref="AB35:AE35"/>
    <mergeCell ref="AN35:AQ35"/>
    <mergeCell ref="P6:S6"/>
    <mergeCell ref="AF6:AI6"/>
    <mergeCell ref="X6:AA6"/>
    <mergeCell ref="AJ6:AM6"/>
    <mergeCell ref="AR6:AU6"/>
    <mergeCell ref="BD6:BG6"/>
    <mergeCell ref="AV6:AY6"/>
    <mergeCell ref="AZ35:BC35"/>
    <mergeCell ref="X35:AA35"/>
    <mergeCell ref="AJ35:AM35"/>
    <mergeCell ref="AF35:AI35"/>
    <mergeCell ref="AR35:AU35"/>
  </mergeCells>
  <pageMargins left="0.7" right="0.7" top="0.75" bottom="0.75" header="0.3" footer="0.3"/>
  <pageSetup orientation="portrait" horizontalDpi="1200" verticalDpi="12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7DC7F-5841-4BBA-AF31-4EF40EC2F2DF}">
  <sheetPr>
    <tabColor theme="4"/>
  </sheetPr>
  <dimension ref="A1:BE71"/>
  <sheetViews>
    <sheetView showGridLines="0" zoomScaleNormal="100" workbookViewId="0"/>
  </sheetViews>
  <sheetFormatPr defaultColWidth="10.25" defaultRowHeight="11.25" customHeight="1" x14ac:dyDescent="0.25"/>
  <cols>
    <col min="1" max="1" width="3.25" style="3" customWidth="1"/>
    <col min="2" max="2" width="22.25" style="3" customWidth="1"/>
    <col min="3" max="55" width="7.58203125" style="3" customWidth="1"/>
    <col min="56" max="56" width="12.5" style="3" customWidth="1"/>
    <col min="57" max="69" width="7.83203125" style="3" customWidth="1"/>
    <col min="70" max="70" width="10.25" style="3" customWidth="1"/>
    <col min="71" max="16384" width="10.25" style="3"/>
  </cols>
  <sheetData>
    <row r="1" spans="1:46" ht="11.25" customHeight="1" x14ac:dyDescent="0.25">
      <c r="A1" s="2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</row>
    <row r="2" spans="1:46" ht="11.25" customHeight="1" x14ac:dyDescent="0.25">
      <c r="A2" s="2"/>
    </row>
    <row r="6" spans="1:46" ht="15.5" x14ac:dyDescent="0.35">
      <c r="C6" s="94" t="s">
        <v>44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46" ht="11.25" customHeight="1" x14ac:dyDescent="0.25">
      <c r="C7" s="5">
        <v>2015</v>
      </c>
      <c r="D7" s="6">
        <v>2016</v>
      </c>
      <c r="E7" s="6">
        <v>2017</v>
      </c>
      <c r="F7" s="6">
        <v>2018</v>
      </c>
      <c r="G7" s="6">
        <v>2019</v>
      </c>
      <c r="H7" s="6">
        <v>2020</v>
      </c>
      <c r="I7" s="6">
        <v>2021</v>
      </c>
      <c r="J7" s="6">
        <v>2022</v>
      </c>
      <c r="K7" s="6">
        <v>2023</v>
      </c>
      <c r="L7" s="6">
        <v>2024</v>
      </c>
      <c r="M7" s="7">
        <v>2025</v>
      </c>
      <c r="N7" s="8"/>
    </row>
    <row r="8" spans="1:46" ht="11.25" customHeight="1" x14ac:dyDescent="0.25">
      <c r="B8" s="128" t="s">
        <v>45</v>
      </c>
      <c r="C8" s="10">
        <v>775.41520982999998</v>
      </c>
      <c r="D8" s="11">
        <v>733.12107292899998</v>
      </c>
      <c r="E8" s="11">
        <v>782.63758808299997</v>
      </c>
      <c r="F8" s="11">
        <v>818.55044696499999</v>
      </c>
      <c r="G8" s="11">
        <v>649.38322647150005</v>
      </c>
      <c r="H8" s="11">
        <v>872.72337476400003</v>
      </c>
      <c r="I8" s="11">
        <v>1727.371361683</v>
      </c>
      <c r="J8" s="11">
        <v>813.09763629700001</v>
      </c>
      <c r="K8" s="11">
        <v>751.25642833799998</v>
      </c>
      <c r="L8" s="11">
        <v>887.69573724500003</v>
      </c>
      <c r="M8" s="12">
        <v>826.04324000500674</v>
      </c>
    </row>
    <row r="9" spans="1:46" ht="11.25" customHeight="1" x14ac:dyDescent="0.25">
      <c r="B9" s="129" t="s">
        <v>46</v>
      </c>
      <c r="C9" s="14">
        <v>3352</v>
      </c>
      <c r="D9" s="15">
        <v>3102</v>
      </c>
      <c r="E9" s="15">
        <v>3404</v>
      </c>
      <c r="F9" s="15">
        <v>3468</v>
      </c>
      <c r="G9" s="15">
        <v>3215</v>
      </c>
      <c r="H9" s="15">
        <v>2888</v>
      </c>
      <c r="I9" s="15">
        <v>4449</v>
      </c>
      <c r="J9" s="15">
        <v>3786</v>
      </c>
      <c r="K9" s="15">
        <v>3559</v>
      </c>
      <c r="L9" s="15">
        <v>3722</v>
      </c>
      <c r="M9" s="16">
        <v>2143</v>
      </c>
    </row>
    <row r="10" spans="1:46" ht="11.25" customHeight="1" x14ac:dyDescent="0.25">
      <c r="B10" s="13" t="s">
        <v>47</v>
      </c>
      <c r="C10" s="17"/>
      <c r="D10" s="18"/>
      <c r="E10" s="18"/>
      <c r="F10" s="18"/>
      <c r="G10" s="18"/>
      <c r="H10" s="18"/>
      <c r="I10" s="18"/>
      <c r="J10" s="18"/>
      <c r="K10" s="18"/>
      <c r="L10" s="18">
        <v>3.5040654902659196</v>
      </c>
      <c r="M10" s="19">
        <v>79.174131540025485</v>
      </c>
      <c r="N10" s="20"/>
      <c r="O10" s="20"/>
      <c r="P10" s="21"/>
      <c r="Q10" s="21"/>
    </row>
    <row r="11" spans="1:46" ht="11.25" customHeight="1" x14ac:dyDescent="0.25">
      <c r="B11" s="13" t="s">
        <v>48</v>
      </c>
      <c r="C11" s="14"/>
      <c r="D11" s="15"/>
      <c r="E11" s="15"/>
      <c r="F11" s="15"/>
      <c r="G11" s="15"/>
      <c r="H11" s="15"/>
      <c r="I11" s="15"/>
      <c r="J11" s="15"/>
      <c r="K11" s="15"/>
      <c r="L11" s="15">
        <v>35.463511074371205</v>
      </c>
      <c r="M11" s="16">
        <v>763.84412119633726</v>
      </c>
    </row>
    <row r="12" spans="1:46" ht="11.25" customHeight="1" x14ac:dyDescent="0.25">
      <c r="B12" s="13" t="s">
        <v>49</v>
      </c>
      <c r="C12" s="17">
        <v>775.41520982999998</v>
      </c>
      <c r="D12" s="18">
        <v>733.12107292899998</v>
      </c>
      <c r="E12" s="18">
        <v>782.63758808299997</v>
      </c>
      <c r="F12" s="18">
        <v>818.55044696499999</v>
      </c>
      <c r="G12" s="18">
        <v>649.38322647150005</v>
      </c>
      <c r="H12" s="18">
        <v>872.72337476400003</v>
      </c>
      <c r="I12" s="18">
        <v>1727.371361683</v>
      </c>
      <c r="J12" s="18">
        <v>813.09763629700001</v>
      </c>
      <c r="K12" s="18">
        <v>751.25642833799998</v>
      </c>
      <c r="L12" s="18">
        <v>891.19980273526596</v>
      </c>
      <c r="M12" s="19">
        <v>905.21737154503217</v>
      </c>
      <c r="N12" s="22"/>
    </row>
    <row r="13" spans="1:46" ht="11.25" customHeight="1" x14ac:dyDescent="0.25">
      <c r="B13" s="13" t="s">
        <v>50</v>
      </c>
      <c r="C13" s="24">
        <v>3352</v>
      </c>
      <c r="D13" s="25">
        <v>3102</v>
      </c>
      <c r="E13" s="25">
        <v>3404</v>
      </c>
      <c r="F13" s="25">
        <v>3468</v>
      </c>
      <c r="G13" s="25">
        <v>3215</v>
      </c>
      <c r="H13" s="25">
        <v>2888</v>
      </c>
      <c r="I13" s="25">
        <v>4449</v>
      </c>
      <c r="J13" s="25">
        <v>3786</v>
      </c>
      <c r="K13" s="25">
        <v>3559</v>
      </c>
      <c r="L13" s="25">
        <v>3757.4635110743711</v>
      </c>
      <c r="M13" s="26">
        <v>2906.8441211963373</v>
      </c>
      <c r="N13" s="27"/>
    </row>
    <row r="14" spans="1:46" ht="11.25" customHeight="1" x14ac:dyDescent="0.25">
      <c r="B14" s="28" t="s">
        <v>28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0"/>
    </row>
    <row r="15" spans="1:46" ht="11.25" customHeight="1" x14ac:dyDescent="0.25">
      <c r="B15" s="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28" spans="54:57" ht="11.25" customHeight="1" x14ac:dyDescent="0.25">
      <c r="BB28" s="8"/>
    </row>
    <row r="30" spans="54:57" ht="11.25" customHeight="1" x14ac:dyDescent="0.25">
      <c r="BB30" s="31"/>
      <c r="BC30" s="31"/>
      <c r="BD30" s="32"/>
      <c r="BE30" s="8"/>
    </row>
    <row r="31" spans="54:57" ht="11.25" customHeight="1" x14ac:dyDescent="0.25">
      <c r="BB31" s="31"/>
      <c r="BC31" s="31"/>
      <c r="BD31" s="32"/>
      <c r="BE31" s="8"/>
    </row>
    <row r="35" spans="2:54" ht="11.25" customHeight="1" x14ac:dyDescent="0.25">
      <c r="AZ35" s="33"/>
      <c r="BA35" s="33"/>
      <c r="BB35" s="33"/>
    </row>
    <row r="36" spans="2:54" ht="11.25" customHeight="1" x14ac:dyDescent="0.25">
      <c r="AV36" s="34"/>
      <c r="AW36" s="34"/>
      <c r="AX36" s="34"/>
      <c r="AY36" s="34"/>
      <c r="AZ36" s="33"/>
      <c r="BA36" s="33"/>
      <c r="BB36" s="33"/>
    </row>
    <row r="37" spans="2:54" ht="11.25" customHeight="1" x14ac:dyDescent="0.25">
      <c r="AV37" s="34"/>
      <c r="AW37" s="34"/>
      <c r="AX37" s="34"/>
      <c r="AY37" s="34"/>
      <c r="AZ37" s="35"/>
      <c r="BA37" s="35"/>
      <c r="BB37" s="35"/>
    </row>
    <row r="38" spans="2:54" ht="11.25" customHeight="1" x14ac:dyDescent="0.25">
      <c r="AN38" s="36"/>
      <c r="AX38" s="36"/>
      <c r="AY38" s="35"/>
      <c r="AZ38" s="35"/>
      <c r="BA38" s="35"/>
      <c r="BB38" s="35"/>
    </row>
    <row r="39" spans="2:54" ht="11.25" customHeight="1" x14ac:dyDescent="0.25">
      <c r="AN39" s="36"/>
      <c r="BA39" s="35"/>
      <c r="BB39" s="35"/>
    </row>
    <row r="40" spans="2:54" ht="11.25" customHeight="1" x14ac:dyDescent="0.25">
      <c r="AN40" s="36"/>
      <c r="BA40" s="35"/>
      <c r="BB40" s="35"/>
    </row>
    <row r="41" spans="2:54" ht="11.25" customHeight="1" x14ac:dyDescent="0.25">
      <c r="AN41" s="36"/>
    </row>
    <row r="42" spans="2:54" ht="11.25" customHeight="1" x14ac:dyDescent="0.25">
      <c r="BA42" s="35"/>
      <c r="BB42" s="35"/>
    </row>
    <row r="44" spans="2:54" ht="15.5" x14ac:dyDescent="0.35">
      <c r="C44" s="94" t="s">
        <v>51</v>
      </c>
    </row>
    <row r="45" spans="2:54" ht="10.75" customHeight="1" x14ac:dyDescent="0.3">
      <c r="C45" s="130">
        <v>2015</v>
      </c>
      <c r="D45" s="131"/>
      <c r="E45" s="131"/>
      <c r="F45" s="131"/>
      <c r="G45" s="130">
        <v>2016</v>
      </c>
      <c r="H45" s="131"/>
      <c r="I45" s="131"/>
      <c r="J45" s="131"/>
      <c r="K45" s="130">
        <v>2017</v>
      </c>
      <c r="L45" s="131"/>
      <c r="M45" s="131"/>
      <c r="N45" s="131"/>
      <c r="O45" s="130">
        <v>2018</v>
      </c>
      <c r="P45" s="131"/>
      <c r="Q45" s="131"/>
      <c r="R45" s="131"/>
      <c r="S45" s="130">
        <v>2019</v>
      </c>
      <c r="T45" s="131"/>
      <c r="U45" s="131"/>
      <c r="V45" s="131"/>
      <c r="W45" s="130">
        <v>2020</v>
      </c>
      <c r="X45" s="131"/>
      <c r="Y45" s="131"/>
      <c r="Z45" s="131"/>
      <c r="AA45" s="130">
        <v>2021</v>
      </c>
      <c r="AB45" s="131"/>
      <c r="AC45" s="131"/>
      <c r="AD45" s="131"/>
      <c r="AE45" s="130">
        <v>2022</v>
      </c>
      <c r="AF45" s="131"/>
      <c r="AG45" s="131"/>
      <c r="AH45" s="131"/>
      <c r="AI45" s="130">
        <v>2023</v>
      </c>
      <c r="AJ45" s="131"/>
      <c r="AK45" s="131"/>
      <c r="AL45" s="131"/>
      <c r="AM45" s="130">
        <v>2024</v>
      </c>
      <c r="AN45" s="131"/>
      <c r="AO45" s="131"/>
      <c r="AP45" s="131"/>
      <c r="AQ45" s="132">
        <v>2025</v>
      </c>
      <c r="AR45" s="131"/>
      <c r="AS45" s="131"/>
      <c r="AT45" s="133"/>
    </row>
    <row r="46" spans="2:54" ht="11.25" customHeight="1" x14ac:dyDescent="0.25">
      <c r="C46" s="1" t="s">
        <v>11</v>
      </c>
      <c r="D46" s="1" t="s">
        <v>12</v>
      </c>
      <c r="E46" s="1" t="s">
        <v>13</v>
      </c>
      <c r="F46" s="1" t="s">
        <v>14</v>
      </c>
      <c r="G46" s="1" t="s">
        <v>11</v>
      </c>
      <c r="H46" s="1" t="s">
        <v>12</v>
      </c>
      <c r="I46" s="1" t="s">
        <v>13</v>
      </c>
      <c r="J46" s="1" t="s">
        <v>14</v>
      </c>
      <c r="K46" s="1" t="s">
        <v>11</v>
      </c>
      <c r="L46" s="1" t="s">
        <v>12</v>
      </c>
      <c r="M46" s="1" t="s">
        <v>13</v>
      </c>
      <c r="N46" s="1" t="s">
        <v>14</v>
      </c>
      <c r="O46" s="1" t="s">
        <v>11</v>
      </c>
      <c r="P46" s="1" t="s">
        <v>12</v>
      </c>
      <c r="Q46" s="1" t="s">
        <v>13</v>
      </c>
      <c r="R46" s="1" t="s">
        <v>14</v>
      </c>
      <c r="S46" s="1" t="s">
        <v>11</v>
      </c>
      <c r="T46" s="1" t="s">
        <v>12</v>
      </c>
      <c r="U46" s="1" t="s">
        <v>13</v>
      </c>
      <c r="V46" s="1" t="s">
        <v>14</v>
      </c>
      <c r="W46" s="1" t="s">
        <v>11</v>
      </c>
      <c r="X46" s="1" t="s">
        <v>12</v>
      </c>
      <c r="Y46" s="1" t="s">
        <v>13</v>
      </c>
      <c r="Z46" s="1" t="s">
        <v>14</v>
      </c>
      <c r="AA46" s="1" t="s">
        <v>11</v>
      </c>
      <c r="AB46" s="1" t="s">
        <v>12</v>
      </c>
      <c r="AC46" s="1" t="s">
        <v>13</v>
      </c>
      <c r="AD46" s="1" t="s">
        <v>14</v>
      </c>
      <c r="AE46" s="1" t="s">
        <v>11</v>
      </c>
      <c r="AF46" s="1" t="s">
        <v>12</v>
      </c>
      <c r="AG46" s="1" t="s">
        <v>13</v>
      </c>
      <c r="AH46" s="1" t="s">
        <v>14</v>
      </c>
      <c r="AI46" s="1" t="s">
        <v>11</v>
      </c>
      <c r="AJ46" s="1" t="s">
        <v>12</v>
      </c>
      <c r="AK46" s="1" t="s">
        <v>13</v>
      </c>
      <c r="AL46" s="1" t="s">
        <v>14</v>
      </c>
      <c r="AM46" s="1" t="s">
        <v>11</v>
      </c>
      <c r="AN46" s="1" t="s">
        <v>12</v>
      </c>
      <c r="AO46" s="1" t="s">
        <v>13</v>
      </c>
      <c r="AP46" s="1" t="s">
        <v>14</v>
      </c>
      <c r="AQ46" s="1" t="s">
        <v>11</v>
      </c>
      <c r="AR46" s="1" t="s">
        <v>12</v>
      </c>
      <c r="AS46" s="1" t="s">
        <v>13</v>
      </c>
      <c r="AT46" s="38" t="s">
        <v>14</v>
      </c>
      <c r="AU46" s="8"/>
      <c r="AV46" s="39"/>
      <c r="AW46" s="39"/>
      <c r="AX46" s="39"/>
    </row>
    <row r="47" spans="2:54" ht="11.25" customHeight="1" x14ac:dyDescent="0.25">
      <c r="B47" s="128" t="s">
        <v>45</v>
      </c>
      <c r="C47" s="10">
        <v>159.51440742400001</v>
      </c>
      <c r="D47" s="11">
        <v>209.443855488</v>
      </c>
      <c r="E47" s="11">
        <v>185.35863881899999</v>
      </c>
      <c r="F47" s="11">
        <v>221.09830809900001</v>
      </c>
      <c r="G47" s="11">
        <v>142.68905188299999</v>
      </c>
      <c r="H47" s="11">
        <v>176.52350611099999</v>
      </c>
      <c r="I47" s="11">
        <v>198.87239994199999</v>
      </c>
      <c r="J47" s="11">
        <v>215.03611499300001</v>
      </c>
      <c r="K47" s="11">
        <v>160.487888411</v>
      </c>
      <c r="L47" s="11">
        <v>210.686987493</v>
      </c>
      <c r="M47" s="11">
        <v>198.042222831</v>
      </c>
      <c r="N47" s="11">
        <v>213.42048934799999</v>
      </c>
      <c r="O47" s="11">
        <v>205.88213937399999</v>
      </c>
      <c r="P47" s="11">
        <v>246.52645925100001</v>
      </c>
      <c r="Q47" s="11">
        <v>186.925820749</v>
      </c>
      <c r="R47" s="11">
        <v>179.216027591</v>
      </c>
      <c r="S47" s="11">
        <v>130.685470877</v>
      </c>
      <c r="T47" s="11">
        <v>184.81917819500001</v>
      </c>
      <c r="U47" s="11">
        <v>182.365838231</v>
      </c>
      <c r="V47" s="11">
        <v>151.51273916849999</v>
      </c>
      <c r="W47" s="11">
        <v>163.59192179799999</v>
      </c>
      <c r="X47" s="11">
        <v>85.648281433999998</v>
      </c>
      <c r="Y47" s="11">
        <v>235.19633727999999</v>
      </c>
      <c r="Z47" s="11">
        <v>388.28683425200001</v>
      </c>
      <c r="AA47" s="11">
        <v>318.14024665199997</v>
      </c>
      <c r="AB47" s="11">
        <v>556.67528568099999</v>
      </c>
      <c r="AC47" s="11">
        <v>416.62663182799997</v>
      </c>
      <c r="AD47" s="11">
        <v>435.92919752199998</v>
      </c>
      <c r="AE47" s="11">
        <v>233.097641756</v>
      </c>
      <c r="AF47" s="11">
        <v>207.91320676199999</v>
      </c>
      <c r="AG47" s="11">
        <v>193.784342033</v>
      </c>
      <c r="AH47" s="11">
        <v>178.30244574599999</v>
      </c>
      <c r="AI47" s="11">
        <v>146.49545158999999</v>
      </c>
      <c r="AJ47" s="11">
        <v>202.279784474</v>
      </c>
      <c r="AK47" s="11">
        <v>213.94443603100001</v>
      </c>
      <c r="AL47" s="11">
        <v>188.53675624300001</v>
      </c>
      <c r="AM47" s="11">
        <v>183.267772208</v>
      </c>
      <c r="AN47" s="11">
        <v>207.51665889399999</v>
      </c>
      <c r="AO47" s="11">
        <v>226.83906673800001</v>
      </c>
      <c r="AP47" s="11">
        <v>270.072239405</v>
      </c>
      <c r="AQ47" s="11">
        <v>304.96769762200671</v>
      </c>
      <c r="AR47" s="11">
        <v>262.501014199</v>
      </c>
      <c r="AS47" s="11">
        <v>258.57452818399997</v>
      </c>
      <c r="AT47" s="12" t="s">
        <v>29</v>
      </c>
    </row>
    <row r="48" spans="2:54" ht="11.25" customHeight="1" x14ac:dyDescent="0.25">
      <c r="B48" s="129" t="s">
        <v>46</v>
      </c>
      <c r="C48" s="14">
        <v>776</v>
      </c>
      <c r="D48" s="15">
        <v>793</v>
      </c>
      <c r="E48" s="15">
        <v>811</v>
      </c>
      <c r="F48" s="15">
        <v>972</v>
      </c>
      <c r="G48" s="15">
        <v>822</v>
      </c>
      <c r="H48" s="15">
        <v>751</v>
      </c>
      <c r="I48" s="15">
        <v>722</v>
      </c>
      <c r="J48" s="15">
        <v>807</v>
      </c>
      <c r="K48" s="15">
        <v>879</v>
      </c>
      <c r="L48" s="15">
        <v>832</v>
      </c>
      <c r="M48" s="15">
        <v>777</v>
      </c>
      <c r="N48" s="15">
        <v>916</v>
      </c>
      <c r="O48" s="15">
        <v>966</v>
      </c>
      <c r="P48" s="15">
        <v>865</v>
      </c>
      <c r="Q48" s="15">
        <v>781</v>
      </c>
      <c r="R48" s="15">
        <v>856</v>
      </c>
      <c r="S48" s="15">
        <v>827</v>
      </c>
      <c r="T48" s="15">
        <v>808</v>
      </c>
      <c r="U48" s="15">
        <v>793</v>
      </c>
      <c r="V48" s="15">
        <v>787</v>
      </c>
      <c r="W48" s="15">
        <v>781</v>
      </c>
      <c r="X48" s="15">
        <v>404</v>
      </c>
      <c r="Y48" s="15">
        <v>668</v>
      </c>
      <c r="Z48" s="15">
        <v>1035</v>
      </c>
      <c r="AA48" s="15">
        <v>1049</v>
      </c>
      <c r="AB48" s="15">
        <v>1064</v>
      </c>
      <c r="AC48" s="15">
        <v>1075</v>
      </c>
      <c r="AD48" s="15">
        <v>1261</v>
      </c>
      <c r="AE48" s="15">
        <v>1005</v>
      </c>
      <c r="AF48" s="15">
        <v>910</v>
      </c>
      <c r="AG48" s="15">
        <v>940</v>
      </c>
      <c r="AH48" s="15">
        <v>931</v>
      </c>
      <c r="AI48" s="15">
        <v>867</v>
      </c>
      <c r="AJ48" s="15">
        <v>831</v>
      </c>
      <c r="AK48" s="15">
        <v>966</v>
      </c>
      <c r="AL48" s="15">
        <v>895</v>
      </c>
      <c r="AM48" s="15">
        <v>864</v>
      </c>
      <c r="AN48" s="15">
        <v>877</v>
      </c>
      <c r="AO48" s="15">
        <v>1008</v>
      </c>
      <c r="AP48" s="15">
        <v>973</v>
      </c>
      <c r="AQ48" s="15">
        <v>758</v>
      </c>
      <c r="AR48" s="15">
        <v>667</v>
      </c>
      <c r="AS48" s="15">
        <v>718</v>
      </c>
      <c r="AT48" s="16" t="s">
        <v>29</v>
      </c>
    </row>
    <row r="49" spans="2:56" ht="11.25" customHeight="1" x14ac:dyDescent="0.25">
      <c r="B49" s="13" t="s">
        <v>47</v>
      </c>
      <c r="C49" s="40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>
        <v>3.5040654902659196</v>
      </c>
      <c r="AQ49" s="41">
        <v>18.40167573636338</v>
      </c>
      <c r="AR49" s="41">
        <v>25.609533572425825</v>
      </c>
      <c r="AS49" s="41">
        <v>35.16292223123628</v>
      </c>
      <c r="AT49" s="42"/>
    </row>
    <row r="50" spans="2:56" ht="11.25" customHeight="1" x14ac:dyDescent="0.25">
      <c r="B50" s="13" t="s">
        <v>48</v>
      </c>
      <c r="C50" s="43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>
        <v>35.463511074371205</v>
      </c>
      <c r="AQ50" s="44">
        <v>177.92281513487595</v>
      </c>
      <c r="AR50" s="44">
        <v>241.96795483259277</v>
      </c>
      <c r="AS50" s="44">
        <v>343.9533512288686</v>
      </c>
      <c r="AT50" s="45"/>
    </row>
    <row r="51" spans="2:56" ht="11.25" customHeight="1" x14ac:dyDescent="0.25">
      <c r="B51" s="13" t="s">
        <v>49</v>
      </c>
      <c r="C51" s="17">
        <v>159.51440742400001</v>
      </c>
      <c r="D51" s="18">
        <v>209.443855488</v>
      </c>
      <c r="E51" s="18">
        <v>185.35863881899999</v>
      </c>
      <c r="F51" s="18">
        <v>221.09830809900001</v>
      </c>
      <c r="G51" s="18">
        <v>142.68905188299999</v>
      </c>
      <c r="H51" s="18">
        <v>176.52350611099999</v>
      </c>
      <c r="I51" s="18">
        <v>198.87239994199999</v>
      </c>
      <c r="J51" s="18">
        <v>215.03611499300001</v>
      </c>
      <c r="K51" s="18">
        <v>160.487888411</v>
      </c>
      <c r="L51" s="18">
        <v>210.686987493</v>
      </c>
      <c r="M51" s="18">
        <v>198.042222831</v>
      </c>
      <c r="N51" s="18">
        <v>213.42048934799999</v>
      </c>
      <c r="O51" s="18">
        <v>205.88213937399999</v>
      </c>
      <c r="P51" s="18">
        <v>246.52645925100001</v>
      </c>
      <c r="Q51" s="18">
        <v>186.925820749</v>
      </c>
      <c r="R51" s="18">
        <v>179.216027591</v>
      </c>
      <c r="S51" s="18">
        <v>130.685470877</v>
      </c>
      <c r="T51" s="18">
        <v>184.81917819500001</v>
      </c>
      <c r="U51" s="18">
        <v>182.365838231</v>
      </c>
      <c r="V51" s="18">
        <v>151.51273916849999</v>
      </c>
      <c r="W51" s="18">
        <v>163.59192179799999</v>
      </c>
      <c r="X51" s="18">
        <v>85.648281433999998</v>
      </c>
      <c r="Y51" s="18">
        <v>235.19633727999999</v>
      </c>
      <c r="Z51" s="18">
        <v>388.28683425200001</v>
      </c>
      <c r="AA51" s="18">
        <v>318.14024665199997</v>
      </c>
      <c r="AB51" s="18">
        <v>556.67528568099999</v>
      </c>
      <c r="AC51" s="18">
        <v>416.62663182799997</v>
      </c>
      <c r="AD51" s="18">
        <v>435.92919752199998</v>
      </c>
      <c r="AE51" s="18">
        <v>233.097641756</v>
      </c>
      <c r="AF51" s="18">
        <v>207.91320676199999</v>
      </c>
      <c r="AG51" s="18">
        <v>193.784342033</v>
      </c>
      <c r="AH51" s="18">
        <v>178.30244574599999</v>
      </c>
      <c r="AI51" s="18">
        <v>146.49545158999999</v>
      </c>
      <c r="AJ51" s="18">
        <v>202.279784474</v>
      </c>
      <c r="AK51" s="18">
        <v>213.94443603100001</v>
      </c>
      <c r="AL51" s="18">
        <v>188.53675624300001</v>
      </c>
      <c r="AM51" s="18">
        <v>183.267772208</v>
      </c>
      <c r="AN51" s="18">
        <v>207.51665889399999</v>
      </c>
      <c r="AO51" s="18">
        <v>226.83906673800001</v>
      </c>
      <c r="AP51" s="18">
        <v>273.57630489526593</v>
      </c>
      <c r="AQ51" s="18">
        <v>323.36937335837007</v>
      </c>
      <c r="AR51" s="18">
        <v>288.11054777142584</v>
      </c>
      <c r="AS51" s="18">
        <v>293.73745041523625</v>
      </c>
      <c r="AT51" s="19"/>
      <c r="AU51" s="46"/>
    </row>
    <row r="52" spans="2:56" ht="11.25" customHeight="1" x14ac:dyDescent="0.25">
      <c r="B52" s="13" t="s">
        <v>50</v>
      </c>
      <c r="C52" s="24">
        <v>776</v>
      </c>
      <c r="D52" s="25">
        <v>793</v>
      </c>
      <c r="E52" s="25">
        <v>811</v>
      </c>
      <c r="F52" s="25">
        <v>972</v>
      </c>
      <c r="G52" s="25">
        <v>822</v>
      </c>
      <c r="H52" s="25">
        <v>751</v>
      </c>
      <c r="I52" s="25">
        <v>722</v>
      </c>
      <c r="J52" s="25">
        <v>807</v>
      </c>
      <c r="K52" s="25">
        <v>879</v>
      </c>
      <c r="L52" s="25">
        <v>832</v>
      </c>
      <c r="M52" s="25">
        <v>777</v>
      </c>
      <c r="N52" s="25">
        <v>916</v>
      </c>
      <c r="O52" s="25">
        <v>966</v>
      </c>
      <c r="P52" s="25">
        <v>865</v>
      </c>
      <c r="Q52" s="25">
        <v>781</v>
      </c>
      <c r="R52" s="25">
        <v>856</v>
      </c>
      <c r="S52" s="25">
        <v>827</v>
      </c>
      <c r="T52" s="25">
        <v>808</v>
      </c>
      <c r="U52" s="25">
        <v>793</v>
      </c>
      <c r="V52" s="25">
        <v>787</v>
      </c>
      <c r="W52" s="25">
        <v>781</v>
      </c>
      <c r="X52" s="25">
        <v>404</v>
      </c>
      <c r="Y52" s="25">
        <v>668</v>
      </c>
      <c r="Z52" s="25">
        <v>1035</v>
      </c>
      <c r="AA52" s="25">
        <v>1049</v>
      </c>
      <c r="AB52" s="25">
        <v>1064</v>
      </c>
      <c r="AC52" s="25">
        <v>1075</v>
      </c>
      <c r="AD52" s="25">
        <v>1261</v>
      </c>
      <c r="AE52" s="25">
        <v>1005</v>
      </c>
      <c r="AF52" s="25">
        <v>910</v>
      </c>
      <c r="AG52" s="25">
        <v>940</v>
      </c>
      <c r="AH52" s="25">
        <v>931</v>
      </c>
      <c r="AI52" s="25">
        <v>867</v>
      </c>
      <c r="AJ52" s="25">
        <v>831</v>
      </c>
      <c r="AK52" s="25">
        <v>966</v>
      </c>
      <c r="AL52" s="25">
        <v>895</v>
      </c>
      <c r="AM52" s="25">
        <v>864</v>
      </c>
      <c r="AN52" s="25">
        <v>877</v>
      </c>
      <c r="AO52" s="25">
        <v>1008</v>
      </c>
      <c r="AP52" s="25">
        <v>1008.4635110743712</v>
      </c>
      <c r="AQ52" s="25">
        <v>935.92281513487592</v>
      </c>
      <c r="AR52" s="25">
        <v>908.9679548325928</v>
      </c>
      <c r="AS52" s="25">
        <v>1061.9533512288685</v>
      </c>
      <c r="AT52" s="26"/>
      <c r="AU52" s="46"/>
    </row>
    <row r="53" spans="2:56" ht="11.25" customHeight="1" x14ac:dyDescent="0.25">
      <c r="B53" s="28" t="s">
        <v>28</v>
      </c>
      <c r="BC53" s="46"/>
      <c r="BD53" s="46"/>
    </row>
    <row r="71" spans="46:49" ht="11.25" customHeight="1" x14ac:dyDescent="0.25">
      <c r="AT71" s="47"/>
      <c r="AU71" s="47"/>
      <c r="AV71" s="47"/>
      <c r="AW71" s="47"/>
    </row>
  </sheetData>
  <mergeCells count="11">
    <mergeCell ref="AA45:AD45"/>
    <mergeCell ref="AE45:AH45"/>
    <mergeCell ref="AI45:AL45"/>
    <mergeCell ref="AM45:AP45"/>
    <mergeCell ref="AQ45:AT45"/>
    <mergeCell ref="W45:Z45"/>
    <mergeCell ref="C45:F45"/>
    <mergeCell ref="G45:J45"/>
    <mergeCell ref="K45:N45"/>
    <mergeCell ref="O45:R45"/>
    <mergeCell ref="S45:V45"/>
  </mergeCells>
  <pageMargins left="0.7" right="0.7" top="0.75" bottom="0.75" header="0.3" footer="0.3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EF403D44B70540B62F9CEE7C8CB06F" ma:contentTypeVersion="11" ma:contentTypeDescription="Create a new document." ma:contentTypeScope="" ma:versionID="3efe630901de56ea73cdb4f654670bfb">
  <xsd:schema xmlns:xsd="http://www.w3.org/2001/XMLSchema" xmlns:xs="http://www.w3.org/2001/XMLSchema" xmlns:p="http://schemas.microsoft.com/office/2006/metadata/properties" xmlns:ns2="602e6fa3-3609-4e67-bf92-a897fc6a3c5f" xmlns:ns3="d7f3daa1-1481-43e0-9849-553c3accf8b3" targetNamespace="http://schemas.microsoft.com/office/2006/metadata/properties" ma:root="true" ma:fieldsID="29396cdd53d933b57292d8bf86ff3c3f" ns2:_="" ns3:_="">
    <xsd:import namespace="602e6fa3-3609-4e67-bf92-a897fc6a3c5f"/>
    <xsd:import namespace="d7f3daa1-1481-43e0-9849-553c3accf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2e6fa3-3609-4e67-bf92-a897fc6a3c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957a171-654f-4563-9f59-7d53f9f432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3daa1-1481-43e0-9849-553c3accf8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f72566-e156-4047-a575-3390338cd75b}" ma:internalName="TaxCatchAll" ma:showField="CatchAllData" ma:web="d7f3daa1-1481-43e0-9849-553c3accf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2e6fa3-3609-4e67-bf92-a897fc6a3c5f">
      <Terms xmlns="http://schemas.microsoft.com/office/infopath/2007/PartnerControls"/>
    </lcf76f155ced4ddcb4097134ff3c332f>
    <TaxCatchAll xmlns="d7f3daa1-1481-43e0-9849-553c3accf8b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18D9C-B40F-45E1-A3A9-0BCDD90C9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2e6fa3-3609-4e67-bf92-a897fc6a3c5f"/>
    <ds:schemaRef ds:uri="d7f3daa1-1481-43e0-9849-553c3accf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4200CC-4196-41F8-9A69-F0231D252F16}">
  <ds:schemaRefs>
    <ds:schemaRef ds:uri="http://schemas.microsoft.com/office/2006/metadata/properties"/>
    <ds:schemaRef ds:uri="http://schemas.microsoft.com/office/infopath/2007/PartnerControls"/>
    <ds:schemaRef ds:uri="602e6fa3-3609-4e67-bf92-a897fc6a3c5f"/>
    <ds:schemaRef ds:uri="d7f3daa1-1481-43e0-9849-553c3accf8b3"/>
  </ds:schemaRefs>
</ds:datastoreItem>
</file>

<file path=customXml/itemProps3.xml><?xml version="1.0" encoding="utf-8"?>
<ds:datastoreItem xmlns:ds="http://schemas.openxmlformats.org/officeDocument/2006/customXml" ds:itemID="{A504A9D3-D20D-4555-8B89-2340A698A3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of contents</vt:lpstr>
      <vt:lpstr>Deal activity</vt:lpstr>
      <vt:lpstr>Deals by type</vt:lpstr>
      <vt:lpstr>Deals by region</vt:lpstr>
      <vt:lpstr>Deals by sector</vt:lpstr>
      <vt:lpstr>Exit Activity</vt:lpstr>
      <vt:lpstr>Exits by region</vt:lpstr>
      <vt:lpstr>PE fundraising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Charlie Farber</dc:creator>
  <cp:keywords/>
  <dc:description/>
  <cp:lastModifiedBy>Anna Dore</cp:lastModifiedBy>
  <cp:revision/>
  <dcterms:created xsi:type="dcterms:W3CDTF">2025-06-27T14:13:24Z</dcterms:created>
  <dcterms:modified xsi:type="dcterms:W3CDTF">2025-10-07T16:45:33Z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0x01010036EF403D44B70540B62F9CEE7C8CB06F</vt:lpwstr>
  </property>
  <property fmtid="{D5CDD505-2E9C-101B-9397-08002B2CF9AE}" pid="3" name="MediaServiceImageTags">
    <vt:lpwstr/>
  </property>
</Properties>
</file>